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24226"/>
  <xr:revisionPtr revIDLastSave="97" documentId="8_{08AA04E8-BEE6-4DEB-BA1A-52BE2073AAD8}" xr6:coauthVersionLast="47" xr6:coauthVersionMax="47" xr10:uidLastSave="{DEF486E3-A3FC-49EE-A261-849C68CD1CAC}"/>
  <bookViews>
    <workbookView xWindow="-4596" yWindow="-21708" windowWidth="38616" windowHeight="21096" xr2:uid="{00000000-000D-0000-FFFF-FFFF00000000}"/>
  </bookViews>
  <sheets>
    <sheet name="General BIM Validation - Arc..."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4" l="1"/>
  <c r="F12" i="4" l="1"/>
  <c r="G12" i="4"/>
  <c r="E12" i="4" l="1"/>
</calcChain>
</file>

<file path=xl/sharedStrings.xml><?xml version="1.0" encoding="utf-8"?>
<sst xmlns="http://schemas.openxmlformats.org/spreadsheetml/2006/main" count="618" uniqueCount="330">
  <si>
    <t>Date</t>
  </si>
  <si>
    <t>Model Name</t>
  </si>
  <si>
    <t>Organization</t>
  </si>
  <si>
    <t>Checker</t>
  </si>
  <si>
    <t>RuleSet</t>
  </si>
  <si>
    <t>Rule</t>
  </si>
  <si>
    <t>Description</t>
  </si>
  <si>
    <t>Code Compliant Check Results</t>
  </si>
  <si>
    <t>#</t>
  </si>
  <si>
    <t>Sections / Reference</t>
  </si>
  <si>
    <t>Non-Compliant</t>
  </si>
  <si>
    <t>Compliant</t>
  </si>
  <si>
    <t>Article 8 item 6</t>
  </si>
  <si>
    <t>Abu Dhabi International Building Code - ADIBC</t>
  </si>
  <si>
    <t>Group U (other than garages ) max 93 m2.</t>
  </si>
  <si>
    <t>Area of Group U accessory is less than 10% of the floor area of the level.</t>
  </si>
  <si>
    <t>One exit is sufficient.</t>
  </si>
  <si>
    <t>space &gt; 185 m2 (10 persons) and non-sprinkled, 2 exits are required.</t>
  </si>
  <si>
    <t>space &gt; 370 m2 (20 persons) and sprinkled, 2 exits are required.</t>
  </si>
  <si>
    <t>Distances between exits in regards with the max overall diagonal.</t>
  </si>
  <si>
    <t>Basements with a floor lower than 9.15m require 2 exits unless sprinkled.</t>
  </si>
  <si>
    <t>Emergency Escape and Rescue openings In each bedroom in basements with higher ceiling than 2.05 m.</t>
  </si>
  <si>
    <t>Minimum required width for other egress components (doorways, corridors, etc…):  0.915 m  (if area &lt; 3,300 m2 (179 occupant x 5.1 mm).</t>
  </si>
  <si>
    <t>Minimum required width for other egress components (doorways, corridors, etc…):b. If area &gt; 3,300 m2, calculate min width (occupants x 5.1 mm).</t>
  </si>
  <si>
    <t>Critical travel distance (61 m, or 76m if sprinkled).</t>
  </si>
  <si>
    <t>No more than three risers are permitted as a change of elevation without handrail -Handrail shall be at least on one side and eitherse.</t>
  </si>
  <si>
    <t>Min clear space between handrail and wall = 38 mm for graspability.</t>
  </si>
  <si>
    <t>Projections into the required width of stairways at each handrail not more than 115 mm.</t>
  </si>
  <si>
    <t>Sec.406.1.1</t>
  </si>
  <si>
    <t>Sec. 508.2.1</t>
  </si>
  <si>
    <t>Sec.1021.2</t>
  </si>
  <si>
    <t>Table 1015.1</t>
  </si>
  <si>
    <t>Sec.1015.1 and 1021.1 excep 4</t>
  </si>
  <si>
    <t>Sec.1015.2</t>
  </si>
  <si>
    <t>Sec.405.7.1</t>
  </si>
  <si>
    <t>Sec.1029.1</t>
  </si>
  <si>
    <t xml:space="preserve"> Sec.1005.1, §1008.1.1, 1010.5, 1017, 1018.2, 1023.2</t>
  </si>
  <si>
    <t>Sec.1005.1, §1008.1.1, 1010.5, 1017, 1018.2, 1023.2</t>
  </si>
  <si>
    <t>Table 1016.1</t>
  </si>
  <si>
    <t>Section 1009.12 (Except 2 &amp; 5) &amp; 1012.6 (Except 1)</t>
  </si>
  <si>
    <t>Sec.1012.7</t>
  </si>
  <si>
    <t>Sec.1012.8</t>
  </si>
  <si>
    <t>Not Applicable</t>
  </si>
  <si>
    <t>Clause 1</t>
  </si>
  <si>
    <t>Clause 2</t>
  </si>
  <si>
    <t>Clause 3</t>
  </si>
  <si>
    <t>Clause 4</t>
  </si>
  <si>
    <t>Construction line, setbacks and projections</t>
  </si>
  <si>
    <t>Article 6</t>
  </si>
  <si>
    <t>Provide a setback of at least 2.00 m from the regulation line opposite the road, whether it is a main or secondary road.</t>
  </si>
  <si>
    <t>Provide a setback of at least 1.50 m from the rest of the other limits.</t>
  </si>
  <si>
    <t>The protrusion of the car entrance canopy located on the fence shall not exceed 2.00 meters and the height of the protrusion belly shall not be less than 4.50 meters.</t>
  </si>
  <si>
    <t>Clause 4 A</t>
  </si>
  <si>
    <t>Aesthetic elements are allowed below the level of 2.45 meters from the pavement finishing level not exceeding 30.50 cm.</t>
  </si>
  <si>
    <t>Clause 4 B</t>
  </si>
  <si>
    <t>It is not allowed to extend beyond the boundaries of the plot above the level of 2.45 meters from the level of finishing the pavement unless the aesthetic elements protrude 30 cm outside the boundaries of the plot or to make entrance umbrellas.</t>
  </si>
  <si>
    <t>Clause 5</t>
  </si>
  <si>
    <t>Clause 6</t>
  </si>
  <si>
    <t>Clause 7</t>
  </si>
  <si>
    <t>Distance Between Buildings</t>
  </si>
  <si>
    <t>Article 7</t>
  </si>
  <si>
    <t>The distance between the housing unit and the annexes or annexes to each other shall not be less than 1.50 m.</t>
  </si>
  <si>
    <t>A distance of at least 1.1 m is required for unobstructed traffic lanes and these lanes can be inside or outside recoil and separation spaces.</t>
  </si>
  <si>
    <t>The width of the corridor separating the residential units in the previously licensed plots with multiple units shall not be less than 3.00 meters.</t>
  </si>
  <si>
    <t>Number of floors, heights and levels</t>
  </si>
  <si>
    <t>The number of floors of the residential villa in any vertical section shall not exceed the ground floor, the first floor, the roof floor and the basement floor.</t>
  </si>
  <si>
    <t>The total height of the villa does not exceed 18 meters measured from the highest point to the level of the road axis opposite the main entrance.</t>
  </si>
  <si>
    <t>The floor level of any entrance to the ground floor of the residential villa must not be less than (0.45 m) from the road axis and (0.20 m) from the ground level outside it, and not more than (1.5 m) or (2 m) in the event of a basement.</t>
  </si>
  <si>
    <t>Clause 4, Clause 5</t>
  </si>
  <si>
    <t>The owner undertakes not to have any of the people of determination as a permanent occupant of the residential villa.</t>
  </si>
  <si>
    <t>Providing 60% of the main entrances to the villa with accessible slopes of not less than 12 meters horizontal per vertical meter, and the vertical height of the slope does not exceed 76 cm, and in the event that this height is exceeded, a rug is provided whose width is not less than the largest width of the slope and its length is not less than 1.5 m, and the width of the slope is not less than 1.10 meters (in the event that there is one of the occupants of people of determination), and it is not allowed to make any of the slopes or parts of them Outside the boundaries of the voucher other than the prominence permitted in Article (6).</t>
  </si>
  <si>
    <t>The level of any of the entrances to the plot shall not be less than (0.15 m) from the level of the opposite road axis.</t>
  </si>
  <si>
    <t>Clause 8</t>
  </si>
  <si>
    <t>Clause 9</t>
  </si>
  <si>
    <t>The height of any floor must not be less than three meters (3.00 m), with the exception of the space under the staircase. The height of any space used under the staircase is not less than 2.05 meters.</t>
  </si>
  <si>
    <t>Clause 10</t>
  </si>
  <si>
    <t>The height of the basement floor shall not be less than 3 meters and not more than 4 meters, and in the case of using it for parking purposes, the height of the part designated for parking shall not be less than 2.15 meters.</t>
  </si>
  <si>
    <t>Clause 11</t>
  </si>
  <si>
    <t>Basement Floor</t>
  </si>
  <si>
    <t>Article 9</t>
  </si>
  <si>
    <t>It is allowed to build one floor for one basement only under the ground floor of the residential area, the height of the visible part above the ground does not exceed 50% of the height of the basement floor or (1.85 m), whichever is less. This height is measured from the belly of the basement floor ceiling to the level of the plot floor adjacent to the main entrance of the residential villa.</t>
  </si>
  <si>
    <t>Rooftop Floor</t>
  </si>
  <si>
    <t>Article 10</t>
  </si>
  <si>
    <t>The total area of buildings on the roof floor does not exceed 70% of the roof area of the first floor. Non-structural projections for aesthetic purposes that do not exceed 30 cm of the outer boundary of the roof floor are not counted within this percentage. This percentage includes aesthetic works within the prescribed height, including any courses with a height of more than 2 meters.</t>
  </si>
  <si>
    <t>The previous percentage includes service buildings, areas allocated to them or any elements used to cover them</t>
  </si>
  <si>
    <t>The remaining percentage of the roof area of the first floor and the percentage of 30% is as follows: free of all types of buildings and services, not roofed and does not contain any type of coverage, bordered by a cycle on the edge of the roof not exceeding two meters (2.00 m) and not less than one meter twenty centimeters (1.20 m).</t>
  </si>
  <si>
    <t>It is necessary to build a cycle that limits any unbuilt area of the roof floor as well as the upper roof of the roof floor with a height not exceeding two meters (2.00 m) and not less than one meter and twenty centimeters (1.20 m) and it is allowed not to work in the upper roof of the roof floor in the event of unused and free of services, or there is no staircase up to it and the height of the roof is calculated within the total height allowed in accordance with the provisions of Article (8).</t>
  </si>
  <si>
    <t>Area of elements and internal dimensions</t>
  </si>
  <si>
    <t>Article 11</t>
  </si>
  <si>
    <t>The area of the main hall shall not be less than 20.00 square meters and its smallest sides shall not be less than 4.00 meters.</t>
  </si>
  <si>
    <t>The master bedroom area shall not be less than 16.00 square meters and its smallest sides shall not be less than 4.00 meters.</t>
  </si>
  <si>
    <t>The bedroom area is not less than 14.00 square meters and its smallest sides are not less than 3.20 meters.</t>
  </si>
  <si>
    <t>The area of any of the bathrooms is not less than 3.50 square meters and the smallest sides are not less than 1.60 meters.</t>
  </si>
  <si>
    <t>The area of the toilet shall not be less than 2.50 square meters and its smallest sides shall not be less than 1.20 meters.</t>
  </si>
  <si>
    <t>The area of the main kitchen shall not be less than 12.00 square meters and the smallest sides shall not be less than 3.00 meters.</t>
  </si>
  <si>
    <t>It is allowed to add a living space of not less than 9.00 square meters and the smallest side of which is not less than 3.00 meters.</t>
  </si>
  <si>
    <t>The garage area is not less than 18.00 square meters and its smallest sides are not less than 3.20 meters.</t>
  </si>
  <si>
    <t>The bedroom area of domestic workers shall not be less than 9.00 square meters and its smallest sides shall not be less than 3.00 meters.</t>
  </si>
  <si>
    <t>Clause 12</t>
  </si>
  <si>
    <t>The area of the domestic worker's bathroom shall not be less than 3.00 square meters and the smallest sides shall not be less than 1.50 meters.</t>
  </si>
  <si>
    <t>Clause 13</t>
  </si>
  <si>
    <t>Stairs and Ramps</t>
  </si>
  <si>
    <t>Article 13</t>
  </si>
  <si>
    <t>It is necessary to make one staircase connecting all floors from inside the villa only and does not require vertical communication between floors, and an additional second staircase is allowed.</t>
  </si>
  <si>
    <t>The length of the smaller side of the balcony (designated for waiting for rescue) must not be less than 1.1 meters and the minimum total area of balconies allocated for this purpose should not be less than 3 square meters. .</t>
  </si>
  <si>
    <t>The net distance between the barriers should not be less than one and twenty centimeters (1.20 m) and not more than one and a half meters (1.50 m) at the narrowest point.</t>
  </si>
  <si>
    <t>The vertical height of one staircase should not exceed 3.65 meters, followed by a shell whose width is not less than the apparent length of the ladder and the net height below any flip should not be less than 2.05 m.</t>
  </si>
  <si>
    <t>The height of the staircase barrier (handrail) must not be less than (86.5 cm) and not more than (96.5 cm) and these heights are measured vertically from the level of finishing the nose of the step, provided that the handrails are provided on at least one side of the stairs, taking into account the provision of barriers preventing falling not less than 1.20 meters in height.</t>
  </si>
  <si>
    <t>Fences</t>
  </si>
  <si>
    <t>Article 14</t>
  </si>
  <si>
    <t>A continuous fence must be made specifying the external dimensions of the residential plot within its boundaries.</t>
  </si>
  <si>
    <t>It is allowed to bounce the fence inside the plot for the purpose of making an entrance, for an aesthetic purpose, or the presence of obstacles, with a maximum of 2 meters.</t>
  </si>
  <si>
    <t>The maximum height of the fence shall not exceed four meters (4.00 m) and this height shall be measured at any point of the ground level next to the fence outside the boundaries of the plot.</t>
  </si>
  <si>
    <t>The minimum height of the fence shall not be less than (2 m) in the sides and there is no minimum fence overlooking the streets or directly on the cheek of the coast, provided that the boundaries of the plot are determined by permanent facilities with a height of not less than fifteen
A centimeter (0.15 m) of the level of the axis of the road opposite any point on the fence.</t>
  </si>
  <si>
    <t>The fences located on the border of the common plot with the neighbor must be solid to a height of (2 m).</t>
  </si>
  <si>
    <t>The maximum height of the fence is two meters (2.00 m).</t>
  </si>
  <si>
    <t>Clause 11C</t>
  </si>
  <si>
    <t>Doorways</t>
  </si>
  <si>
    <t>Article 15</t>
  </si>
  <si>
    <t>It is allowed to build a maximum of two car entrances per plot, provided that the distance between them is not less than six meters (6.00 meters), and one of them is allowed to be a garage pump without specifying the distance between them.</t>
  </si>
  <si>
    <t>Clause 2A</t>
  </si>
  <si>
    <t>The width of the entrance to the cars and the entrance to the garage shall not exceed six meters (6.00 m) and not less than three meters (3.00 m).</t>
  </si>
  <si>
    <t>Clause 2B</t>
  </si>
  <si>
    <t>The net height of the car entrance canopy must not be less than four and a half meters (4.50 m) and the height of the highest point therein shall not exceed six meters (6.00 m) from the level of the road axis facing this entrance. The width of the canopy shall not exceed the width of the entrance by more than two meters (2.00 m) and without encroaching on the neighbor's boundary, and the car entrance canopy may extend to include the entrance of individuals if it is adjacent to it.</t>
  </si>
  <si>
    <t>Clause 2C</t>
  </si>
  <si>
    <t>The width of any entrance for individuals shall not exceed two meters (2.00 m) and not less than one meter (1.00 m).</t>
  </si>
  <si>
    <t>Clause 3S</t>
  </si>
  <si>
    <t>Design Requirements for Buildings</t>
  </si>
  <si>
    <t>Only one kitchen is allowed in the residential plot and it is allowed to make additional specialized kitchens such as the frying kitchen or the cooling kitchen, provided that they are adjacent to the main kitchen space and do not exceed an area of 9 square meters.</t>
  </si>
  <si>
    <t>When there is a difference in height between the floor level of any floor and any other part elevated from it and the easement difference between the two floors exceeds 70 cm, a non-fall barrier must be provided and not less than one meter and twenty centimeters (1.20 m) high from the floor of the void, provided that no opening in the said barrier allows the passage of a ball with a diameter of 10 cm.</t>
  </si>
  <si>
    <t>Pool fence: The pool area should be surrounded by a barrier or fence that prevents children from moving into the area unaccompanied.</t>
  </si>
  <si>
    <t>The width of the walkway surface should be at least 1 meter around the pool.</t>
  </si>
  <si>
    <t>The total area between the barrier and the swimming pool is not less than the size of the pool.</t>
  </si>
  <si>
    <t>The minimum barrier height is 1.20 meters.</t>
  </si>
  <si>
    <t>The height of the clearance under the barrier is not more than 10 cm from the level of floor finish.</t>
  </si>
  <si>
    <t>The width of the openings between the vertical beams of the barrier is not more than 10 cm.</t>
  </si>
  <si>
    <t>The area around the pool fence must remain free of any natural or artificial elements that the child can use to climb the pool fence, so that the distance between any of the mentioned elements and the outside of the pool barrier is not less than 1.20 meters, and the distance between any of the mentioned elements and the inner surface of the pool barrier is not less than 30 cm.</t>
  </si>
  <si>
    <t>In cases where the distance requirement of the previous item cannot be met, the minimum distance between the surrounding elements and the outer surface of the pool fence can be reduced to 90 cm so that the minimum height of the pool fence is 1.80 meters.</t>
  </si>
  <si>
    <t>The height of the gate lock shall be at a height of 1.50 meters from the floor finishing level under the gate.</t>
  </si>
  <si>
    <t>The lock can be made at a lower height than the fence, provided that it is provided with a protective surface that prevents access from the outside by children with a diameter of 0.45 meters measured from the middle of the lock No opening of more than 1 cm is allowed in the lock protection area.</t>
  </si>
  <si>
    <t>The minimum width of the main entrance of the residential villa must not be less than one meter and twenty centimeters (1.20 m) and must open directly onto a living space.</t>
  </si>
  <si>
    <t>The minimum width of the doors in the residential villa building and annex buildings should not be less than 81.5 cm.</t>
  </si>
  <si>
    <t>The minimum width of the internal corridors in the residential villa building and annex buildings should not be less than 91.5 cm.</t>
  </si>
  <si>
    <t>Clase 3</t>
  </si>
  <si>
    <t>Clase 6</t>
  </si>
  <si>
    <t>Clase 7A</t>
  </si>
  <si>
    <t>Clause 7B</t>
  </si>
  <si>
    <t>Clause 7C</t>
  </si>
  <si>
    <t>Clause 7D</t>
  </si>
  <si>
    <t>Clause 7E</t>
  </si>
  <si>
    <t>Clause 7F</t>
  </si>
  <si>
    <t>Clause 7G</t>
  </si>
  <si>
    <t>Clause 7H</t>
  </si>
  <si>
    <t>Clause 7P</t>
  </si>
  <si>
    <t>Clause 7Q</t>
  </si>
  <si>
    <t>Residential Suites</t>
  </si>
  <si>
    <t>Article 19</t>
  </si>
  <si>
    <t>The residential suite consists of a maximum of three (3) bedrooms, one living space and bathrooms and a preparatory kitchen is allowed if there is no other preparatory kitchen on the same floor.</t>
  </si>
  <si>
    <t>Conditions for building appendices</t>
  </si>
  <si>
    <t>It is allowed to build one ground floor with a maximum height of six meters (6.00 m) measured from the level of the road axis, and it is allowed to increase this height of the hospitality annex built outside the setback space by 0.5 meters for every 2 meters increase in the length of the annex for 8.00 meters and a maximum height of 8.00 meters.</t>
  </si>
  <si>
    <t>The minimum internal height of the annexes is three meters (3.00 m) measured from the floor finishing level to the level of the lower surface of the concrete roof slab (ventricular roof). A minimum height of service spaces of at least 2.7 meters is allowed from the floor finishing level to the level of finishing the ceiling liner.</t>
  </si>
  <si>
    <t>The level of any entrance in the annexes shall not exceed one and a half meters (1.50 m), (or two meters (2.00 m) in the event of a basement from the level of the road axis and not less than thirty centimeters (0.30 m) and not less than fifteen centimeters (0.15 m) from the external ground level.</t>
  </si>
  <si>
    <t>The distance between the wall of the residential villa and the opposite wall under the extension block shall not be less than 1.5 meters.</t>
  </si>
  <si>
    <t>The hospitality annex consists of one majlis, dining hall, bedroom, bathrooms, washbasins and a preparatory kitchen. Another majlis may be added with an area of not more than 30 square meters, provided that the area of the main council is not less than sixty square meters (60 m2), and the additional majlis may be separate, in which case only a bathroom and washbasins are allowed. In the event that it is built on the fence, the provisions of paragraph (6) of Article (14) shall apply to it.</t>
  </si>
  <si>
    <t>It is necessary to build a cycle on the roofs of all annex buildings with a height of not more than two meters (2.00 m) and not less than one meter and twenty centimeters (1.20 m)
It is allowed not to work in the event that the surfaces of these annexes are unused and devoid of services, or there is no service ladder up to these surfaces. The height of the cycle is calculated within the total permissible height.</t>
  </si>
  <si>
    <t>All services on the roofs of the annexes must be obscured from all angles. If a cycle, coverage or aesthetic element is used for this purpose, its height is calculated within the total permissible height.</t>
  </si>
  <si>
    <t>Article 20</t>
  </si>
  <si>
    <t>Clause 9D</t>
  </si>
  <si>
    <t>Clause 18</t>
  </si>
  <si>
    <t>Clause 19</t>
  </si>
  <si>
    <t>Building Requirements in Shahbana Al Khabaisi and Al Marial (Al Ain Municipality)</t>
  </si>
  <si>
    <t>Areas with limited areas (Al Ain Municipality)</t>
  </si>
  <si>
    <t>In the Jebel Hafeet area, the additional construction area should not exceed 98.6 square meters.</t>
  </si>
  <si>
    <t>In the Ain Al-Fayda area, the additional building area should not exceed 100 square meters.</t>
  </si>
  <si>
    <t>In the Shuwaib area, the additional construction area should not exceed 216 square meters.</t>
  </si>
  <si>
    <t>In the Al Hayer area, the additional building area should not exceed 395 square meters.</t>
  </si>
  <si>
    <t>Circular No. 7 of 2018</t>
  </si>
  <si>
    <t>Circular No. 34 of 2022</t>
  </si>
  <si>
    <t/>
  </si>
  <si>
    <t>Consulant Villa 3D 2</t>
  </si>
  <si>
    <t>Broad rulsets for Dynamo generated models</t>
  </si>
  <si>
    <t>5 Lot Coverage and Floor Area</t>
  </si>
  <si>
    <t>Enter the description here</t>
  </si>
  <si>
    <t>5.4 Residential Villa Minimum Floor Area</t>
  </si>
  <si>
    <t>This rule checks that the minimum floor area of any residential villa shall be two hundred square meters (200 m^2).</t>
  </si>
  <si>
    <t>7 Separation Distance Between Buildings</t>
  </si>
  <si>
    <t>7.1 Distance Between Buildings</t>
  </si>
  <si>
    <t>Distance between buildings in model. Car Port, Mijalis, Utility Buildings, Annex, other structures.</t>
  </si>
  <si>
    <t>7.1 Distance Between Buildings (Majlis Sitting Room)</t>
  </si>
  <si>
    <t>The separation distance between the residential villa and its annexes, or between any other buildings, or between the annexes themselves, must be no less than one and a half meters (1.5 m).</t>
  </si>
  <si>
    <t>7.1 Distance Between Buildings (Car Port)</t>
  </si>
  <si>
    <t>7.1 Distance Between Buildings (Service Block)</t>
  </si>
  <si>
    <t>7.1 Distance Between Buildings (Utility Room)</t>
  </si>
  <si>
    <t>8 Number of Floors, Heights, and Levels</t>
  </si>
  <si>
    <t>8.4 Ground Level of Ground Floor Height Min</t>
  </si>
  <si>
    <t>The maximum permissible height of a residential villa is eighteen meters (18.00 m), measured from the level of the road axis to the highest point of the building.</t>
  </si>
  <si>
    <t>8.5 Ground Level of Ground Floor Height Max</t>
  </si>
  <si>
    <t>The ground level of the ground floor of the residential villa must not exceed one and a half meters (1.5 m) above the ground level, or two meters (2.00 m) if there is a basement.</t>
  </si>
  <si>
    <t>8.7 Residential Villa Accessible Ramp</t>
  </si>
  <si>
    <t>If one of the occupants is a Person of Determination using wheelchairs or mobility aids, the following conditions for accessibility ramps must be met as part of emergency escape routes:A. 60% of the main entrances to the villa building must be provided with easy access ramps. B. The slope inclination ratio must be at least 12 horizontal meters per vertical meter. C. The vertical height of any slope must not exceed 76 cm. D. If the vertical height exceeds the distance specified in the previous item, a landing platform with a width not less than the slope's largest width and a length not less than 1.5 meters must be provided. E. The minimum slope width must be no less than 1.1 meters. F. Slopes or parts thereof must not extend outside the plot boundaries, except for the protrusion permitted in Article (6) of this Guide.</t>
  </si>
  <si>
    <t>8.10 Villa Height of Floors</t>
  </si>
  <si>
    <t>The height of any floor must be no less than three meters (3.00 m), excluding the space under the staircase. Any utilized space under the staircase must have a height of no less than 2.05 meters.</t>
  </si>
  <si>
    <t>8.11 Villa Basement Floor Height Min</t>
  </si>
  <si>
    <t>The height of the basement floor must be no less than three meters (3.00 m) and no more than four meters (4.00 m). If the basement is used for parking, the height of the parking section must be no less than 2.15 meters.</t>
  </si>
  <si>
    <t>8.11 Villa Basement Floor Height Max</t>
  </si>
  <si>
    <t>8.11 Villa Basement Floor Height Parking</t>
  </si>
  <si>
    <t>504.1 Building Heights</t>
  </si>
  <si>
    <t>Allowable building heights and areas per Table 503 in the ADIBC.</t>
  </si>
  <si>
    <t>8.3 Residential Building Height</t>
  </si>
  <si>
    <t>Type I B Building Height</t>
  </si>
  <si>
    <t>The maximum permissible height of a Type I B Building is Forty-Nine meters (49.00 m), measured from the level of the road axis to the highest point of the building.</t>
  </si>
  <si>
    <t>Type II A Building Height</t>
  </si>
  <si>
    <t>The maximum permissible height of a Type II A Building is Twenty meters (20.00 m), measured from the level of the road axis to the highest point of the building.</t>
  </si>
  <si>
    <t>Type II B Building Height</t>
  </si>
  <si>
    <t>The maximum permissible height of a Type II B Building is Seventeen meters (17.00 m), measured from the level of the road axis to the highest point of the building.</t>
  </si>
  <si>
    <t>Type III A Building Height</t>
  </si>
  <si>
    <t>The maximum permissible height of a Type III A Building is Twenty meters (20.00 m), measured from the level of the road axis to the highest point of the building.</t>
  </si>
  <si>
    <t>Type III B Building Height</t>
  </si>
  <si>
    <t>The maximum permissible height of a Type III B Building is Seventeen meters (17.00 m), measured from the level of the road axis to the highest point of the building.</t>
  </si>
  <si>
    <t>Type IV HT Building Height</t>
  </si>
  <si>
    <t>The maximum permissible height of a Type IV HT Building is Twenty meters (20.00 m), measured from the level of the road axis to the highest point of the building.</t>
  </si>
  <si>
    <t>Type V A Building Height</t>
  </si>
  <si>
    <t>The maximum permissible height of a Type V A Building is Fifteen meters (15.00 m), measured from the level of the road axis to the highest point of the building.</t>
  </si>
  <si>
    <t>Type V B Building Height</t>
  </si>
  <si>
    <t>The maximum permissible height of a Type V B Building is Twelve meters (12.00 m), measured from the level of the road axis to the highest point of the building.</t>
  </si>
  <si>
    <t>10 The Roof Floor</t>
  </si>
  <si>
    <t>10.13 Roof Floor Parapet Height</t>
  </si>
  <si>
    <t>A barrier must be constructed to enclose any unbuilt area of the roof floor, as well as the top roof of the roof floor, with a height not more than 2 meters (2.00 m) and not less than 1.20 meters (1.20 m). This barrier may be omitted on the upper roof of the roof floor if the area is unused and free of services, or if there is no staircase for access.</t>
  </si>
  <si>
    <t>11 Element Areas and Internal Dimensions</t>
  </si>
  <si>
    <t>11.15 Element Space Area</t>
  </si>
  <si>
    <t>This rule checks that area of specified spaces is inside set limits.</t>
  </si>
  <si>
    <t>Kitchen Space Requirements</t>
  </si>
  <si>
    <t>This rule checks that the model contains a given number of spaces with a given space type, name or number and area, e.g. 10 office spaces with an area between 10m2 +/- 5%.</t>
  </si>
  <si>
    <t>13 Stairs</t>
  </si>
  <si>
    <t>13 Accessible Stairs</t>
  </si>
  <si>
    <t>One staircase is permitted to connect all floors within the villa only, and vertical communication between floors is not mandatory. A second staircase is also allowed, provided that the distance between the two stairs is not less than 15 meters.The clear width of the staircase shall be no less than 1.2 meters, measured between the outer surface of the two staircase railings on either side of the stairs, or the staircase barrier and the opposite wall. The total width of the staircase must not exceed 1.5 meters at its narrowest point.The height of each step shall not exceed 18 cm and shall be no less than 10 cm, with a minimum tread depth of 28 cm. The nosing projection of the step shall not exceed 3.2 cm at any point. The dimensions of each step within a flight must be consistent.The vertical height of a single flight shall not exceed 3.65 meters, and the clear height beneath any landing must be no less than 2.05 meters.The handrail height shall be no less than 86.5 centimeters and no more than 96.5 cm, measured vertically from the nosing of the tread. Handrails must be fitted on at least one side of every staircase.</t>
  </si>
  <si>
    <t>18.6 Non-Fall Barrier Requirement</t>
  </si>
  <si>
    <t>In circumstances where a discernible height difference exists between floor levels, exceeding 70 cm, a non-fall barrier, with a minimum height of 1.20 meters from the floor level, must be established. Openings in the aforementioned barrier should not accommodate an object with a diameter greater than 10 cm.</t>
  </si>
  <si>
    <t>14 Boundary Walls and Fences</t>
  </si>
  <si>
    <t>14.K Fence Heights</t>
  </si>
  <si>
    <t>The maximum height of the fence must not exceed four meters (4.00 m), measured at any point on the ground level adjacent to the fence outside the plot boundaries. L. The minimum height of the fence must be at least 2.00 meters. There is no minimum height requirement for fences built on a parcel border overlooking a street or directly facing the coastline, provided that the plot boundaries are determined by permanent structures not less than 15 cm high from the level of the opposing road axis at any point on the fence.</t>
  </si>
  <si>
    <t>18 Additional Design Requirements</t>
  </si>
  <si>
    <t>18.1 Exit Door Opening</t>
  </si>
  <si>
    <t>The primary entrance to the residential villa shall maintain a minimum width of one meter and twenty centimeters (1.20 meters). It is requisite that this entrance directrly opens into a living space.</t>
  </si>
  <si>
    <t>18.2 Doorway Openings</t>
  </si>
  <si>
    <t>All doorways must uphold a minimum width of 81.5 cm</t>
  </si>
  <si>
    <t>18.3 Residential Villa Width Corridors</t>
  </si>
  <si>
    <t>Internal corridors shall have a minimum width set at 91.5 cm.</t>
  </si>
  <si>
    <t>18.4 Ceiling height</t>
  </si>
  <si>
    <t>Ceilings/Roofs/Floors distance from floors &gt;= 7' 6"</t>
  </si>
  <si>
    <t>20 Requirements of Building Accessories</t>
  </si>
  <si>
    <t>20.3 Annex Building Heights</t>
  </si>
  <si>
    <t>Annex construction is permissible up to a single ground floor, with a height not exceeding six meters (6.00 meters) from the road axis level. For hospitality annexes erected outside the setback area, an increment of 0.5 meters in height is allowable for every 2 meters in annex length, up to a ceiling of 8.00 meters.</t>
  </si>
  <si>
    <t>20.4 Interior Annex Ceiling Heights</t>
  </si>
  <si>
    <t>20.4 Interior Annex Ceiling Heights (Car Port)</t>
  </si>
  <si>
    <t>20.4 Interior Annex Ceiling Heights (Majlis)</t>
  </si>
  <si>
    <t>20.4 Interior Annex Ceiling Heights (Service Block)</t>
  </si>
  <si>
    <t>20.4 Interior Annex Ceiling Heights (Utility Room)</t>
  </si>
  <si>
    <t>20.18 Annex Building Parapet Height</t>
  </si>
  <si>
    <t>It's obligatory to install a parapet on the rooftops of all annex structures. This parapet should have a maximum height of two meters (2.00 m) and a minimum height of one meter and twenty centimeters (1.20m). However, constructing this parapet is optional if the rooftops of these annexes remain unused and devoid of services, or if there isn't a service ladder granting access to these rooftops. The parapet's height should be incorporated into the building's overall permissible height.</t>
  </si>
  <si>
    <t>Structural</t>
  </si>
  <si>
    <t>Required Components</t>
  </si>
  <si>
    <t>This rule checks that the model contains components of selected types and they all have a construction type defined.</t>
  </si>
  <si>
    <t>Beam - IfcBeam (STR) Intersections/duplications</t>
  </si>
  <si>
    <t>This rule checks Beam - Beam intersections.Hint: Assuming beams exist in the structural model</t>
  </si>
  <si>
    <t>Column - IfcColumn (STR) Intersections/duplications</t>
  </si>
  <si>
    <t>This rule checks Column- Column intersections.Hint: Assuming columns exist in the structural model</t>
  </si>
  <si>
    <t>Slab - IfcSlab (STR) Intersections/duplications</t>
  </si>
  <si>
    <t>This rule checks Slab - Slab intersections.Hint: Assuming Slabs exist in the structural model</t>
  </si>
  <si>
    <t>Wall - IfcWall (STR) Intersections/duplications</t>
  </si>
  <si>
    <t>This rule checks Wall - Wall intersections.Hint: Assuming wall exist in the structural model</t>
  </si>
  <si>
    <t>Slab Thickness</t>
  </si>
  <si>
    <t>Floor slabs must be at least 88.9mm thick.</t>
  </si>
  <si>
    <t>Footing Thickness</t>
  </si>
  <si>
    <t>Building Footings must be at least 304.8mm thick.</t>
  </si>
  <si>
    <t>Footing Depth</t>
  </si>
  <si>
    <t>Foundations must be at least 800 mm for a two to four story building with strip foundations.</t>
  </si>
  <si>
    <t>Plumbing</t>
  </si>
  <si>
    <t>P 1.0 Sink Height</t>
  </si>
  <si>
    <t>Height: Sinks shall be mounted with the rim no higher than 34 inches (34" = 864mm) above the finish floor.</t>
  </si>
  <si>
    <t>P 2.0 Toilet Height</t>
  </si>
  <si>
    <t>HVAC</t>
  </si>
  <si>
    <t>HVAC 1.0 Air Duct Separation Distance (Broad)</t>
  </si>
  <si>
    <t>A minimum clearance of 1 meter must be maintained between return and supply ductwork.</t>
  </si>
  <si>
    <t>HVAC 2.0 Range to Air Terminal Separation Distance</t>
  </si>
  <si>
    <t>A minimum clearance of 1.83 meter must be maintained between a kitchen range and any supply, return air terminal.</t>
  </si>
  <si>
    <t>Intersections between MEP components</t>
  </si>
  <si>
    <t>This rule checks intersections between MEP Discipline components excluding componenents specfied as Covering (Insulation)</t>
  </si>
  <si>
    <t>HVAC 4.0 HVAC Unit Heights</t>
  </si>
  <si>
    <t>Architectural Compliance Checklist for Private Housing</t>
  </si>
  <si>
    <t>This rule checks that the model contains all structural components of selected types and they all have a construction type defined.</t>
  </si>
  <si>
    <t>Beam Intersections and duplications. This rule checks Beam - Beam intersections.Hint: Assuming beams exist in the structural model</t>
  </si>
  <si>
    <t>Column Intersections and duplications. This rule checks Column- Column intersections.Hint: Assuming columns exist in the structural model</t>
  </si>
  <si>
    <t>Slab Intersections and duplications. This rule checks Slab - Slab intersections.Hint: Assuming Slabs exist in the structural model</t>
  </si>
  <si>
    <t>Structural Wall Instersections and duplications. This rule checks Wall - Wall intersections.Hint: Assuming wall exist in the structural model</t>
  </si>
  <si>
    <t>Slab Thickness. Floor slabs must be at least 88.9mm thick.</t>
  </si>
  <si>
    <t>Footing Thickness. Building Footings must be at least 304.8mm thick.</t>
  </si>
  <si>
    <t>Footing Depth. Foundations must be at least 800 mm for a two to four story building with strip foundations.</t>
  </si>
  <si>
    <t>Mechanical, Electrical, Plumbing</t>
  </si>
  <si>
    <t>Sink Height: Sinks shall be mounted with the rim no higher than 34 inches (34" = 864mm) above the finish floor.</t>
  </si>
  <si>
    <t>Height: Toilets shall be mounted with the rim no higher than 17 inches (34" = 431mm) above the finish floor.</t>
  </si>
  <si>
    <t>Toilet Height: Sinks shall be mounted with the rim no higher than 17 inches (17" = 431mm) above the finish floor.</t>
  </si>
  <si>
    <t>Windover Construction</t>
  </si>
  <si>
    <t>Summary</t>
  </si>
  <si>
    <t>Total number of compliance</t>
  </si>
  <si>
    <t>Needs Revision</t>
  </si>
  <si>
    <t>Approved</t>
  </si>
  <si>
    <t>A stair outside the plot limits not exceeding 30.50 cm is allowed with a 91.50 cm guardrail</t>
  </si>
  <si>
    <t>Depth and width of footings. The minimum depth of footings below the undisturbed ground surface shall be 305 mm. Where applicable, the require ments of Section 1809.5 shall also be satisfied. The minimum width of footings shall be 305 mm.</t>
  </si>
  <si>
    <t>Minimum wall thickness: Minimum Basement wall thickness to be 190mm</t>
  </si>
  <si>
    <t>Minimum wall thickness: Minimum Bearing wall thickness to be (L/24) or 140mm</t>
  </si>
  <si>
    <t>Minimum slab drop thickness: depth of the drop panel must be at least 1/4 of the slab thickness away from the drop panel</t>
  </si>
  <si>
    <t>Rebar anchorage: detect anchorage length for every bar type (10mm dia to 32mm dia)</t>
  </si>
  <si>
    <t>Minimum clearance distance between rebars: rebar spacing compared with minimum clearances as per code</t>
  </si>
  <si>
    <t>Intake opening Location/ protection: Intake openings shall be located a minimum of 3.05 m from plot lines or buildings on the same plot. Where openings front on a street or public way, the distance shall be measured to the center line of the street or public way.</t>
  </si>
  <si>
    <t>Intake opening Location/ protection: Mechanical and gravity out door air intake openings shall be located not less than 3.05 m horizontally from any hazardous or noxious contaminant source, such as vents, streets, alleys, parking lots and loading docks, except as specified in Item 3 or section 501.2.1.</t>
  </si>
  <si>
    <t xml:space="preserve">Intake opening Location/ protection: Intake openings shall be located not less than 915 mm below contaminant sources where such sources are located within 3.05m of the opening </t>
  </si>
  <si>
    <t>Opening sizes in louvers, grillesm, and screens protecting air intake openings: Intake openings in residential occupancies Not &lt; 6.35 mm and not &gt;12.5 mm</t>
  </si>
  <si>
    <t>Minimum ventilation: Automatic operation of the system shall not reduce the ventilation air flow rate below 0.915 (m3/h)/ m2 of the floor area and the system shall be capable of producing a ventilation air flow rate of 13.5 (m3/h)/m2 of floor area.</t>
  </si>
  <si>
    <t>Ventilation of uninhabited spaces: Uninhabited spaces, such as crawl spaces and attics, shall be provided with natural ventilation openings as required by the Abu Dhabi International Building Code or shall be provided with a mechanical exhaust and supply air system. The mechanical exhaust rate shall be not less than 0.365
(m3/h)/m2 of horizontal area and shall be automatically controlled to operate when the relative humidity in the space served exceeds 60 percent.</t>
  </si>
  <si>
    <t>Material &amp; size: Exhaust ducts shall have a smooth interior finish and shall be constructed of metal a minimum 0.405 mm thick. The exhaust duct size shall be 100 mm nominal in diameter.</t>
  </si>
  <si>
    <t xml:space="preserve">Duct length: The maximum allowable exhaust duct length shall be determined by one of the methods specified in Section 504.6.4.1 or 504.6.4.2. </t>
  </si>
  <si>
    <t>The maximum length of the exhaust duct shall be 35 feet (10.668 m ) from the connection to the transition duct from the dryer to the outlet terminal. Where fittings are used, the maximum length of the exhaust duct shall be reduced in accordance with Table 504.6.4.1</t>
  </si>
  <si>
    <t>Air connector length: Flexible air connectors shall be limited in length to 14 feet (4267 mm).</t>
  </si>
  <si>
    <t>ccollucci@windover.com</t>
  </si>
  <si>
    <t>Consultant Villa</t>
  </si>
  <si>
    <t>Date: 2024-02-14 13:57:45-05:00 Application: Autodesk Revit 2024 (ENU) IFC: IFC2X3</t>
  </si>
  <si>
    <t>Date: 2023-09-11 13:49:35 Application: Autodesk Revit 2021 (ENU) IFC: IFC2X3</t>
  </si>
  <si>
    <t>2024-02-28_Full Villa Model_v3 Version: 9.13</t>
  </si>
  <si>
    <t>The height of the step should not exceed eighteen centimeters (18 cm) and not less than (10 cm), and the net depth should not be less than (28 cm) and the protrusion of the nose of the ladder step should not exceed (3.2 cm) at any point and the dimensions of the step must be fixed in each stair.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</si>
</sst>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 d\,\ yyyy;@"/>
  </numFmts>
  <fonts count="19" x14ac:knownFonts="1">
    <font>
      <sz val="11"/>
      <color theme="1"/>
      <name val="Calibri"/>
      <family val="2"/>
      <scheme val="minor"/>
    </font>
    <font>
      <sz val="11"/>
      <color indexed="8"/>
      <name val="Calibri"/>
      <family val="2"/>
    </font>
    <font>
      <b/>
      <sz val="11"/>
      <color indexed="8"/>
      <name val="Calibri"/>
      <family val="2"/>
    </font>
    <font>
      <b/>
      <sz val="16"/>
      <name val="Arial"/>
      <family val="2"/>
    </font>
    <font>
      <b/>
      <sz val="11"/>
      <color theme="1"/>
      <name val="Calibri"/>
      <family val="2"/>
      <scheme val="minor"/>
    </font>
    <font>
      <sz val="9"/>
      <color rgb="FF000000"/>
      <name val="Calibri"/>
      <family val="2"/>
      <scheme val="minor"/>
    </font>
    <font>
      <b/>
      <sz val="9"/>
      <color rgb="FF000000"/>
      <name val="Calibri"/>
      <family val="2"/>
      <scheme val="minor"/>
    </font>
    <font>
      <b/>
      <sz val="14"/>
      <color theme="1"/>
      <name val="Calibri"/>
      <family val="2"/>
      <scheme val="minor"/>
    </font>
    <font>
      <b/>
      <sz val="20"/>
      <color theme="0"/>
      <name val="Calibri"/>
      <family val="2"/>
      <scheme val="minor"/>
    </font>
    <font>
      <b/>
      <sz val="9"/>
      <color theme="1"/>
      <name val="Calibri"/>
      <family val="2"/>
      <scheme val="minor"/>
    </font>
    <font>
      <b/>
      <sz val="20"/>
      <color theme="1"/>
      <name val="Calibri"/>
      <family val="2"/>
      <scheme val="minor"/>
    </font>
    <font>
      <b/>
      <sz val="10"/>
      <name val="Calibri"/>
      <family val="2"/>
      <scheme val="minor"/>
    </font>
    <font>
      <b/>
      <sz val="24"/>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b/>
      <sz val="20"/>
      <name val="Calibri"/>
      <family val="2"/>
      <scheme val="minor"/>
    </font>
    <font>
      <b/>
      <sz val="12"/>
      <color theme="1"/>
      <name val="Calibri"/>
      <family val="2"/>
      <scheme val="minor"/>
    </font>
    <font>
      <b/>
      <sz val="16"/>
      <color theme="1"/>
      <name val="Calibri"/>
      <family val="2"/>
      <scheme val="minor"/>
    </font>
  </fonts>
  <fills count="11">
    <fill>
      <patternFill patternType="none"/>
    </fill>
    <fill>
      <patternFill patternType="gray125"/>
    </fill>
    <fill>
      <patternFill patternType="solid">
        <fgColor indexed="22"/>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rgb="FFFFFFFF"/>
        <bgColor rgb="FF000000"/>
      </patternFill>
    </fill>
    <fill>
      <patternFill patternType="solid">
        <fgColor theme="0"/>
        <bgColor rgb="FF000000"/>
      </patternFill>
    </fill>
    <fill>
      <patternFill patternType="solid">
        <fgColor theme="4" tint="0.59999389629810485"/>
        <bgColor indexed="64"/>
      </patternFill>
    </fill>
    <fill>
      <patternFill patternType="solid">
        <fgColor theme="4" tint="0.59999389629810485"/>
        <bgColor rgb="FF000000"/>
      </patternFill>
    </fill>
    <fill>
      <patternFill patternType="solid">
        <fgColor rgb="FFA5A5A5"/>
      </patternFill>
    </fill>
    <fill>
      <patternFill patternType="solid">
        <fgColor theme="9"/>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bottom style="thin">
        <color auto="1"/>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thin">
        <color auto="1"/>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double">
        <color rgb="FF3F3F3F"/>
      </right>
      <top style="double">
        <color rgb="FF3F3F3F"/>
      </top>
      <bottom style="double">
        <color rgb="FF3F3F3F"/>
      </bottom>
      <diagonal/>
    </border>
    <border>
      <left style="double">
        <color rgb="FF3F3F3F"/>
      </left>
      <right style="medium">
        <color indexed="64"/>
      </right>
      <top style="double">
        <color rgb="FF3F3F3F"/>
      </top>
      <bottom style="double">
        <color rgb="FF3F3F3F"/>
      </bottom>
      <diagonal/>
    </border>
    <border>
      <left/>
      <right/>
      <top/>
      <bottom style="medium">
        <color indexed="64"/>
      </bottom>
      <diagonal/>
    </border>
  </borders>
  <cellStyleXfs count="4">
    <xf numFmtId="0" fontId="0" fillId="0" borderId="0"/>
    <xf numFmtId="9" fontId="1" fillId="0" borderId="0" applyFont="0" applyFill="0" applyBorder="0" applyAlignment="0" applyProtection="0"/>
    <xf numFmtId="0" fontId="13" fillId="9" borderId="12" applyNumberFormat="0" applyAlignment="0" applyProtection="0"/>
    <xf numFmtId="0" fontId="14" fillId="10" borderId="0" applyNumberFormat="0" applyBorder="0" applyAlignment="0" applyProtection="0"/>
  </cellStyleXfs>
  <cellXfs count="103">
    <xf numFmtId="0" fontId="0" fillId="0" borderId="0" xfId="0"/>
    <xf numFmtId="0" fontId="0" fillId="0" borderId="1" xfId="0" applyBorder="1" applyAlignment="1">
      <alignment horizontal="left" wrapText="1"/>
    </xf>
    <xf numFmtId="9" fontId="2" fillId="0" borderId="2" xfId="1" applyFont="1" applyBorder="1" applyAlignment="1">
      <alignment vertical="center"/>
    </xf>
    <xf numFmtId="0" fontId="0" fillId="0" borderId="0" xfId="0" applyAlignment="1">
      <alignment horizontal="left" wrapText="1"/>
    </xf>
    <xf numFmtId="9" fontId="2" fillId="0" borderId="0" xfId="1" applyFont="1" applyBorder="1" applyAlignment="1">
      <alignment vertical="center"/>
    </xf>
    <xf numFmtId="0" fontId="0" fillId="0" borderId="1" xfId="0" applyBorder="1" applyAlignment="1">
      <alignment horizontal="center" vertical="center" wrapText="1"/>
      <extLst>
        <ext xmlns:xfpb="http://schemas.microsoft.com/office/spreadsheetml/2022/featurepropertybag" uri="{C7286773-470A-42A8-94C5-96B5CB345126}">
          <xfpb:xfComplement i="0"/>
        </ext>
      </extLst>
    </xf>
    <xf numFmtId="0" fontId="0" fillId="4" borderId="1" xfId="0" applyFill="1" applyBorder="1" applyAlignment="1">
      <alignment horizontal="center" vertical="center" wrapText="1"/>
    </xf>
    <xf numFmtId="0" fontId="5" fillId="5" borderId="1" xfId="0" applyFont="1" applyFill="1" applyBorder="1" applyAlignment="1">
      <alignment horizontal="left" vertical="center" wrapText="1" readingOrder="1"/>
    </xf>
    <xf numFmtId="0" fontId="5" fillId="6" borderId="1" xfId="0" applyFont="1" applyFill="1" applyBorder="1" applyAlignment="1">
      <alignment horizontal="left" vertical="center" wrapText="1" readingOrder="1"/>
    </xf>
    <xf numFmtId="0" fontId="0" fillId="0" borderId="0" xfId="0" applyAlignment="1">
      <alignment horizontal="center" vertical="center"/>
    </xf>
    <xf numFmtId="0" fontId="0" fillId="0" borderId="1" xfId="0" applyBorder="1" applyAlignment="1">
      <alignment horizontal="center" vertical="center" wrapText="1"/>
    </xf>
    <xf numFmtId="0" fontId="6" fillId="8" borderId="1" xfId="0" applyFont="1" applyFill="1" applyBorder="1" applyAlignment="1">
      <alignment horizontal="left" vertical="center" wrapText="1" readingOrder="1"/>
    </xf>
    <xf numFmtId="0" fontId="0" fillId="0" borderId="1" xfId="0" applyBorder="1" applyAlignment="1">
      <alignment vertical="top" wrapText="1"/>
    </xf>
    <xf numFmtId="0" fontId="9" fillId="4" borderId="1" xfId="0" applyFont="1" applyFill="1" applyBorder="1" applyAlignment="1">
      <alignment horizontal="left" wrapText="1"/>
    </xf>
    <xf numFmtId="0" fontId="0" fillId="0" borderId="0" xfId="0" applyAlignment="1">
      <alignment vertical="top" wrapText="1"/>
    </xf>
    <xf numFmtId="0" fontId="4" fillId="0" borderId="0" xfId="0" applyFont="1"/>
    <xf numFmtId="0" fontId="7" fillId="7" borderId="1" xfId="0" applyFont="1" applyFill="1" applyBorder="1" applyAlignment="1">
      <alignment vertical="top" wrapText="1"/>
    </xf>
    <xf numFmtId="0" fontId="4" fillId="4" borderId="7" xfId="0" applyFont="1" applyFill="1" applyBorder="1" applyAlignment="1">
      <alignment horizontal="center" wrapText="1"/>
    </xf>
    <xf numFmtId="0" fontId="0" fillId="0" borderId="8" xfId="0" applyBorder="1" applyAlignment="1">
      <alignment horizontal="center" vertical="center" wrapText="1"/>
      <extLst>
        <ext xmlns:xfpb="http://schemas.microsoft.com/office/spreadsheetml/2022/featurepropertybag" uri="{C7286773-470A-42A8-94C5-96B5CB345126}">
          <xfpb:xfComplement i="0"/>
        </ext>
      </extLst>
    </xf>
    <xf numFmtId="0" fontId="0" fillId="4" borderId="8" xfId="0" applyFill="1" applyBorder="1" applyAlignment="1">
      <alignment horizontal="center" vertical="center" wrapText="1"/>
    </xf>
    <xf numFmtId="0" fontId="0" fillId="0" borderId="7" xfId="0" applyBorder="1" applyAlignment="1">
      <alignment horizontal="center" vertical="center"/>
    </xf>
    <xf numFmtId="0" fontId="4" fillId="7" borderId="7" xfId="0" applyFont="1" applyFill="1" applyBorder="1" applyAlignment="1">
      <alignment horizontal="center" vertical="center"/>
    </xf>
    <xf numFmtId="0" fontId="6" fillId="8" borderId="8" xfId="0" applyFont="1" applyFill="1" applyBorder="1" applyAlignment="1">
      <alignment horizontal="left" vertical="center" wrapText="1" readingOrder="1"/>
    </xf>
    <xf numFmtId="0" fontId="4" fillId="7" borderId="7" xfId="0" applyFont="1" applyFill="1" applyBorder="1" applyAlignment="1">
      <alignment horizontal="left" vertical="center"/>
    </xf>
    <xf numFmtId="0" fontId="0" fillId="0" borderId="8" xfId="0" applyBorder="1" applyAlignment="1">
      <alignment horizontal="center" vertical="center" wrapText="1"/>
    </xf>
    <xf numFmtId="0" fontId="0" fillId="0" borderId="9" xfId="0" applyBorder="1" applyAlignment="1">
      <alignment horizontal="center" vertical="center"/>
    </xf>
    <xf numFmtId="0" fontId="5" fillId="5" borderId="10" xfId="0" applyFont="1" applyFill="1" applyBorder="1" applyAlignment="1">
      <alignment horizontal="left" vertical="center" wrapText="1" readingOrder="1"/>
    </xf>
    <xf numFmtId="0" fontId="0" fillId="0" borderId="10" xfId="0" applyBorder="1" applyAlignment="1">
      <alignment horizontal="center" vertical="center" wrapText="1"/>
      <extLst>
        <ext xmlns:xfpb="http://schemas.microsoft.com/office/spreadsheetml/2022/featurepropertybag" uri="{C7286773-470A-42A8-94C5-96B5CB345126}">
          <xfpb:xfComplement i="0"/>
        </ext>
      </extLst>
    </xf>
    <xf numFmtId="0" fontId="0" fillId="0" borderId="11" xfId="0" applyBorder="1" applyAlignment="1">
      <alignment horizontal="center" vertical="center" wrapText="1"/>
      <extLst>
        <ext xmlns:xfpb="http://schemas.microsoft.com/office/spreadsheetml/2022/featurepropertybag" uri="{C7286773-470A-42A8-94C5-96B5CB345126}">
          <xfpb:xfComplement i="0"/>
        </ext>
      </extLst>
    </xf>
    <xf numFmtId="0" fontId="0" fillId="7" borderId="4" xfId="0" applyFill="1" applyBorder="1" applyAlignment="1">
      <alignment horizontal="center" vertical="center"/>
    </xf>
    <xf numFmtId="0" fontId="5" fillId="8" borderId="5" xfId="0" applyFont="1" applyFill="1" applyBorder="1" applyAlignment="1">
      <alignment horizontal="left" vertical="center" wrapText="1" readingOrder="1"/>
    </xf>
    <xf numFmtId="0" fontId="5" fillId="8" borderId="6" xfId="0" applyFont="1" applyFill="1" applyBorder="1" applyAlignment="1">
      <alignment horizontal="left" vertical="center" wrapText="1" readingOrder="1"/>
    </xf>
    <xf numFmtId="0" fontId="0" fillId="0" borderId="10" xfId="0" applyBorder="1" applyAlignment="1">
      <alignment vertical="top" wrapText="1"/>
    </xf>
    <xf numFmtId="49" fontId="11" fillId="2" borderId="7" xfId="0" applyNumberFormat="1" applyFont="1" applyFill="1" applyBorder="1" applyAlignment="1">
      <alignment horizontal="center" vertical="top"/>
    </xf>
    <xf numFmtId="49" fontId="11" fillId="2" borderId="1" xfId="0" applyNumberFormat="1" applyFont="1" applyFill="1" applyBorder="1" applyAlignment="1">
      <alignment horizontal="center" vertical="top"/>
    </xf>
    <xf numFmtId="0" fontId="11" fillId="2" borderId="1" xfId="0" applyFont="1" applyFill="1" applyBorder="1" applyAlignment="1">
      <alignment horizontal="left" vertical="top" textRotation="180"/>
    </xf>
    <xf numFmtId="0" fontId="11" fillId="2" borderId="8" xfId="0" applyFont="1" applyFill="1" applyBorder="1" applyAlignment="1">
      <alignment horizontal="left" vertical="top" textRotation="180"/>
    </xf>
    <xf numFmtId="0" fontId="0" fillId="0" borderId="7" xfId="0" applyBorder="1" applyAlignment="1">
      <alignment vertical="top" wrapText="1"/>
    </xf>
    <xf numFmtId="0" fontId="0" fillId="0" borderId="1" xfId="0" applyBorder="1" applyAlignment="1">
      <alignment vertical="top"/>
    </xf>
    <xf numFmtId="0" fontId="0" fillId="0" borderId="8" xfId="0" applyBorder="1" applyAlignment="1">
      <alignment vertical="top"/>
    </xf>
    <xf numFmtId="0" fontId="0" fillId="7" borderId="7" xfId="0" applyFill="1" applyBorder="1" applyAlignment="1">
      <alignment vertical="top" wrapText="1"/>
    </xf>
    <xf numFmtId="0" fontId="0" fillId="0" borderId="9" xfId="0" applyBorder="1" applyAlignment="1">
      <alignment vertical="top" wrapText="1"/>
    </xf>
    <xf numFmtId="0" fontId="0" fillId="0" borderId="10" xfId="0" applyBorder="1" applyAlignment="1">
      <alignment vertical="top"/>
    </xf>
    <xf numFmtId="0" fontId="0" fillId="0" borderId="11" xfId="0" applyBorder="1" applyAlignment="1">
      <alignment vertical="top"/>
    </xf>
    <xf numFmtId="0" fontId="0" fillId="0" borderId="0" xfId="0" applyAlignment="1">
      <alignment horizontal="center" vertical="center" wrapText="1"/>
    </xf>
    <xf numFmtId="16" fontId="0" fillId="0" borderId="0" xfId="0" applyNumberFormat="1"/>
    <xf numFmtId="0" fontId="0" fillId="0" borderId="0" xfId="0"/>
    <xf numFmtId="0" fontId="0" fillId="7" borderId="1" xfId="0" applyFill="1" applyBorder="1"/>
    <xf numFmtId="0" fontId="0" fillId="0" borderId="1" xfId="0" applyBorder="1" applyAlignment="1">
      <alignment vertical="top" wrapText="1"/>
    </xf>
    <xf numFmtId="0" fontId="0" fillId="0" borderId="10" xfId="0" applyBorder="1" applyAlignment="1">
      <alignment vertical="top" wrapText="1"/>
    </xf>
    <xf numFmtId="0" fontId="0" fillId="7" borderId="1" xfId="0" applyFill="1" applyBorder="1" applyAlignment="1">
      <alignment horizontal="center"/>
    </xf>
    <xf numFmtId="0" fontId="0" fillId="7" borderId="1" xfId="0" applyFill="1" applyBorder="1" applyAlignment="1">
      <alignment vertical="top" wrapText="1"/>
    </xf>
    <xf numFmtId="0" fontId="12" fillId="7" borderId="4" xfId="0" applyFont="1" applyFill="1" applyBorder="1" applyAlignment="1">
      <alignment horizontal="center" wrapText="1"/>
    </xf>
    <xf numFmtId="49" fontId="11" fillId="2" borderId="1" xfId="0" applyNumberFormat="1" applyFont="1" applyFill="1" applyBorder="1" applyAlignment="1">
      <alignment horizontal="center" vertical="top" wrapText="1"/>
    </xf>
    <xf numFmtId="0" fontId="0" fillId="0" borderId="1" xfId="0" applyBorder="1" applyAlignment="1">
      <alignment horizontal="left" vertical="top" wrapText="1"/>
    </xf>
    <xf numFmtId="0" fontId="10" fillId="7" borderId="5" xfId="0" applyFont="1" applyFill="1" applyBorder="1" applyAlignment="1">
      <alignment horizontal="left" vertical="center" wrapText="1"/>
    </xf>
    <xf numFmtId="0" fontId="7" fillId="7" borderId="1" xfId="0" applyFont="1" applyFill="1" applyBorder="1" applyAlignment="1">
      <alignment horizontal="left" vertical="center" wrapText="1"/>
    </xf>
    <xf numFmtId="0" fontId="4" fillId="0" borderId="1" xfId="0" applyFont="1" applyBorder="1" applyAlignment="1">
      <alignment horizontal="left" vertical="top" wrapText="1"/>
    </xf>
    <xf numFmtId="0" fontId="0" fillId="0" borderId="2" xfId="0" applyBorder="1" applyAlignment="1">
      <alignment horizontal="left" vertical="top" wrapText="1"/>
    </xf>
    <xf numFmtId="0" fontId="0" fillId="0" borderId="13" xfId="0" applyBorder="1" applyAlignment="1">
      <alignment horizontal="left" vertical="top" wrapText="1"/>
    </xf>
    <xf numFmtId="0" fontId="7" fillId="4" borderId="1" xfId="0" applyFont="1" applyFill="1" applyBorder="1" applyAlignment="1">
      <alignment horizontal="left" vertical="top" wrapText="1"/>
    </xf>
    <xf numFmtId="9" fontId="3" fillId="2" borderId="3" xfId="1" applyFont="1" applyFill="1" applyBorder="1" applyAlignment="1">
      <alignment horizontal="center" vertical="center"/>
    </xf>
    <xf numFmtId="164" fontId="0" fillId="0" borderId="3" xfId="0" applyNumberFormat="1" applyBorder="1" applyAlignment="1">
      <alignment horizontal="left" wrapText="1"/>
    </xf>
    <xf numFmtId="164" fontId="0" fillId="0" borderId="17" xfId="0" applyNumberFormat="1" applyBorder="1" applyAlignment="1">
      <alignment horizontal="left" wrapText="1"/>
    </xf>
    <xf numFmtId="0" fontId="8" fillId="3" borderId="14" xfId="0" applyFont="1" applyFill="1" applyBorder="1" applyAlignment="1">
      <alignment horizontal="center" wrapText="1"/>
    </xf>
    <xf numFmtId="0" fontId="8" fillId="3" borderId="15" xfId="0" applyFont="1" applyFill="1" applyBorder="1" applyAlignment="1">
      <alignment horizontal="center" wrapText="1"/>
    </xf>
    <xf numFmtId="0" fontId="8" fillId="3" borderId="16" xfId="0" applyFont="1" applyFill="1" applyBorder="1" applyAlignment="1">
      <alignment horizontal="center" wrapText="1"/>
    </xf>
    <xf numFmtId="0" fontId="0" fillId="0" borderId="18" xfId="0" applyBorder="1" applyAlignment="1">
      <alignment vertical="top" wrapText="1"/>
    </xf>
    <xf numFmtId="0" fontId="5" fillId="5" borderId="18" xfId="0" applyFont="1" applyFill="1" applyBorder="1" applyAlignment="1">
      <alignment horizontal="left" vertical="center" wrapText="1" readingOrder="1"/>
    </xf>
    <xf numFmtId="0" fontId="0" fillId="0" borderId="18" xfId="0" applyBorder="1" applyAlignment="1">
      <alignment horizontal="center" vertical="center" wrapText="1"/>
      <extLst>
        <ext xmlns:xfpb="http://schemas.microsoft.com/office/spreadsheetml/2022/featurepropertybag" uri="{C7286773-470A-42A8-94C5-96B5CB345126}">
          <xfpb:xfComplement i="0"/>
        </ext>
      </extLst>
    </xf>
    <xf numFmtId="0" fontId="0" fillId="0" borderId="19" xfId="0" applyBorder="1" applyAlignment="1">
      <alignment horizontal="center" vertical="center" wrapText="1"/>
      <extLst>
        <ext xmlns:xfpb="http://schemas.microsoft.com/office/spreadsheetml/2022/featurepropertybag" uri="{C7286773-470A-42A8-94C5-96B5CB345126}">
          <xfpb:xfComplement i="0"/>
        </ext>
      </extLst>
    </xf>
    <xf numFmtId="0" fontId="0" fillId="0" borderId="0" xfId="0" applyAlignment="1">
      <alignment horizontal="left" wrapText="1"/>
    </xf>
    <xf numFmtId="0" fontId="0" fillId="0" borderId="3" xfId="0" applyBorder="1" applyAlignment="1">
      <alignment horizontal="left" wrapText="1"/>
    </xf>
    <xf numFmtId="0" fontId="18" fillId="0" borderId="20" xfId="0" applyFont="1" applyBorder="1" applyAlignment="1">
      <alignment horizontal="center" vertical="center" wrapText="1"/>
    </xf>
    <xf numFmtId="0" fontId="7" fillId="0" borderId="6" xfId="0" applyFont="1" applyBorder="1" applyAlignment="1">
      <alignment horizontal="center" vertical="center" wrapText="1"/>
    </xf>
    <xf numFmtId="0" fontId="18" fillId="0" borderId="21" xfId="0" applyFont="1" applyBorder="1" applyAlignment="1">
      <alignment horizontal="center" vertical="center" wrapText="1"/>
    </xf>
    <xf numFmtId="0" fontId="7" fillId="0" borderId="8" xfId="0" applyFont="1" applyBorder="1" applyAlignment="1">
      <alignment horizontal="center" vertical="center" wrapText="1"/>
    </xf>
    <xf numFmtId="0" fontId="0" fillId="0" borderId="22" xfId="0" applyBorder="1" applyAlignment="1">
      <alignment horizontal="center" vertical="center" wrapText="1"/>
      <extLst>
        <ext xmlns:xfpb="http://schemas.microsoft.com/office/spreadsheetml/2022/featurepropertybag" uri="{C7286773-470A-42A8-94C5-96B5CB345126}">
          <xfpb:xfComplement i="0"/>
        </ext>
      </extLst>
    </xf>
    <xf numFmtId="0" fontId="0" fillId="0" borderId="8" xfId="0" applyBorder="1" applyAlignment="1">
      <alignment horizontal="center" vertical="center" wrapText="1"/>
      <extLst>
        <ext xmlns:xfpb="http://schemas.microsoft.com/office/spreadsheetml/2022/featurepropertybag" uri="{C7286773-470A-42A8-94C5-96B5CB345126}">
          <xfpb:xfComplement i="0"/>
        </ext>
      </extLst>
    </xf>
    <xf numFmtId="0" fontId="0" fillId="0" borderId="23" xfId="0" applyBorder="1" applyAlignment="1">
      <alignment horizontal="center" vertical="center" wrapText="1"/>
      <extLst>
        <ext xmlns:xfpb="http://schemas.microsoft.com/office/spreadsheetml/2022/featurepropertybag" uri="{C7286773-470A-42A8-94C5-96B5CB345126}">
          <xfpb:xfComplement i="0"/>
        </ext>
      </extLst>
    </xf>
    <xf numFmtId="0" fontId="0" fillId="0" borderId="24" xfId="0" applyBorder="1" applyAlignment="1">
      <alignment horizontal="center" vertical="center" wrapText="1"/>
      <extLst>
        <ext xmlns:xfpb="http://schemas.microsoft.com/office/spreadsheetml/2022/featurepropertybag" uri="{C7286773-470A-42A8-94C5-96B5CB345126}">
          <xfpb:xfComplement i="0"/>
        </ext>
      </extLst>
    </xf>
    <xf numFmtId="0" fontId="0" fillId="0" borderId="11" xfId="0" applyBorder="1" applyAlignment="1">
      <alignment horizontal="center" vertical="center" wrapText="1"/>
      <extLst>
        <ext xmlns:xfpb="http://schemas.microsoft.com/office/spreadsheetml/2022/featurepropertybag" uri="{C7286773-470A-42A8-94C5-96B5CB345126}">
          <xfpb:xfComplement i="0"/>
        </ext>
      </extLst>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0" fillId="0" borderId="13" xfId="0" applyBorder="1" applyAlignment="1">
      <alignment horizontal="center" vertical="center" wrapText="1"/>
      <extLst>
        <ext xmlns:xfpb="http://schemas.microsoft.com/office/spreadsheetml/2022/featurepropertybag" uri="{C7286773-470A-42A8-94C5-96B5CB345126}">
          <xfpb:xfComplement i="0"/>
        </ext>
      </extLst>
    </xf>
    <xf numFmtId="0" fontId="0" fillId="0" borderId="25" xfId="0" applyBorder="1" applyAlignment="1">
      <alignment horizontal="center" vertical="center" wrapText="1"/>
      <extLst>
        <ext xmlns:xfpb="http://schemas.microsoft.com/office/spreadsheetml/2022/featurepropertybag" uri="{C7286773-470A-42A8-94C5-96B5CB345126}">
          <xfpb:xfComplement i="0"/>
        </ext>
      </extLst>
    </xf>
    <xf numFmtId="0" fontId="18" fillId="0" borderId="26" xfId="0" applyFont="1" applyBorder="1" applyAlignment="1">
      <alignment horizontal="center" vertical="center" wrapText="1"/>
    </xf>
    <xf numFmtId="0" fontId="18" fillId="0" borderId="27" xfId="0" applyFont="1" applyBorder="1" applyAlignment="1">
      <alignment horizontal="center" vertical="center" wrapText="1"/>
    </xf>
    <xf numFmtId="0" fontId="0" fillId="0" borderId="28" xfId="0" applyBorder="1" applyAlignment="1">
      <alignment horizontal="center" vertical="center" wrapText="1"/>
      <extLst>
        <ext xmlns:xfpb="http://schemas.microsoft.com/office/spreadsheetml/2022/featurepropertybag" uri="{C7286773-470A-42A8-94C5-96B5CB345126}">
          <xfpb:xfComplement i="0"/>
        </ext>
      </extLst>
    </xf>
    <xf numFmtId="0" fontId="0" fillId="0" borderId="29" xfId="0" applyBorder="1" applyAlignment="1">
      <alignment horizontal="center" vertical="center" wrapText="1"/>
      <extLst>
        <ext xmlns:xfpb="http://schemas.microsoft.com/office/spreadsheetml/2022/featurepropertybag" uri="{C7286773-470A-42A8-94C5-96B5CB345126}">
          <xfpb:xfComplement i="0"/>
        </ext>
      </extLst>
    </xf>
    <xf numFmtId="0" fontId="0" fillId="0" borderId="30" xfId="0" applyBorder="1" applyAlignment="1">
      <alignment horizontal="center" vertical="center" wrapText="1"/>
      <extLst>
        <ext xmlns:xfpb="http://schemas.microsoft.com/office/spreadsheetml/2022/featurepropertybag" uri="{C7286773-470A-42A8-94C5-96B5CB345126}">
          <xfpb:xfComplement i="0"/>
        </ext>
      </extLst>
    </xf>
    <xf numFmtId="0" fontId="16" fillId="10" borderId="14" xfId="3" applyFont="1" applyBorder="1" applyAlignment="1">
      <alignment horizontal="center" wrapText="1"/>
    </xf>
    <xf numFmtId="0" fontId="13" fillId="10" borderId="15" xfId="3" applyFont="1" applyBorder="1" applyAlignment="1">
      <alignment horizontal="center" wrapText="1"/>
    </xf>
    <xf numFmtId="0" fontId="13" fillId="10" borderId="31" xfId="3" applyFont="1" applyBorder="1" applyAlignment="1">
      <alignment horizontal="center" wrapText="1"/>
    </xf>
    <xf numFmtId="0" fontId="15" fillId="9" borderId="32" xfId="2" applyFont="1" applyBorder="1" applyAlignment="1">
      <alignment horizontal="center" vertical="center"/>
    </xf>
    <xf numFmtId="0" fontId="13" fillId="9" borderId="12" xfId="2" applyBorder="1" applyAlignment="1">
      <alignment horizontal="center" vertical="center"/>
    </xf>
    <xf numFmtId="0" fontId="15" fillId="9" borderId="12" xfId="2" applyFont="1" applyBorder="1" applyAlignment="1">
      <alignment horizontal="center" vertical="center"/>
    </xf>
    <xf numFmtId="0" fontId="15" fillId="9" borderId="33" xfId="2" applyFont="1" applyBorder="1" applyAlignment="1">
      <alignment horizontal="center" vertical="center"/>
    </xf>
    <xf numFmtId="0" fontId="17" fillId="0" borderId="24" xfId="0" applyFont="1" applyBorder="1" applyAlignment="1">
      <alignment horizontal="center" vertical="center"/>
    </xf>
    <xf numFmtId="0" fontId="17" fillId="0" borderId="34" xfId="0" applyFont="1" applyBorder="1" applyAlignment="1">
      <alignment horizontal="center" vertical="center"/>
    </xf>
    <xf numFmtId="0" fontId="17" fillId="0" borderId="10" xfId="0" applyFont="1" applyBorder="1" applyAlignment="1">
      <alignment horizontal="center" vertical="center"/>
    </xf>
    <xf numFmtId="0" fontId="17" fillId="0" borderId="30" xfId="0" applyFont="1" applyBorder="1" applyAlignment="1">
      <alignment horizontal="center" vertical="center"/>
    </xf>
    <xf numFmtId="0" fontId="0" fillId="0" borderId="17" xfId="0" applyBorder="1" applyAlignment="1">
      <alignment horizontal="left" wrapText="1"/>
    </xf>
  </cellXfs>
  <cellStyles count="4">
    <cellStyle name="Accent6" xfId="3" builtinId="49"/>
    <cellStyle name="Check Cell" xfId="2" builtinId="23"/>
    <cellStyle name="Normal" xfId="0" builtinId="0"/>
    <cellStyle name="Percent" xfId="1" builtinId="5"/>
  </cellStyles>
  <dxfs count="29">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fill>
        <patternFill>
          <bgColor theme="0"/>
        </patternFill>
      </fill>
    </dxf>
  </dxfs>
  <tableStyles count="0" defaultTableStyle="TableStyleMedium9" defaultPivotStyle="PivotStyleLight16"/>
  <colors>
    <mruColors>
      <color rgb="FFFFA8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22/11/relationships/FeaturePropertyBag" Target="featurePropertyBag/featurePropertyBag.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0</xdr:row>
      <xdr:rowOff>104775</xdr:rowOff>
    </xdr:from>
    <xdr:to>
      <xdr:col>0</xdr:col>
      <xdr:colOff>1468755</xdr:colOff>
      <xdr:row>0</xdr:row>
      <xdr:rowOff>1043940</xdr:rowOff>
    </xdr:to>
    <xdr:pic>
      <xdr:nvPicPr>
        <xdr:cNvPr id="2" name="Picture 1">
          <a:extLst>
            <a:ext uri="{FF2B5EF4-FFF2-40B4-BE49-F238E27FC236}">
              <a16:creationId xmlns:a16="http://schemas.microsoft.com/office/drawing/2014/main" id="{43870D6C-BC59-4E4A-A30B-70F7F7F4C3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104775"/>
          <a:ext cx="1230630" cy="929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887"/>
  <sheetViews>
    <sheetView tabSelected="1" zoomScale="80" zoomScaleNormal="80" workbookViewId="0">
      <selection activeCell="A114" sqref="A114:A152"/>
    </sheetView>
  </sheetViews>
  <sheetFormatPr defaultRowHeight="14.4" customHeight="1" x14ac:dyDescent="0.3"/>
  <cols>
    <col min="1" max="1" width="26" customWidth="1"/>
    <col min="2" max="3" width="51.109375" customWidth="1"/>
    <col min="4" max="4" width="18.88671875" customWidth="1"/>
    <col min="5" max="5" width="15.88671875" customWidth="1"/>
    <col min="6" max="6" width="16.21875" customWidth="1"/>
    <col min="7" max="7" width="11.33203125" customWidth="1"/>
    <col min="8" max="9" width="8" customWidth="1"/>
    <col min="10" max="10" width="41.77734375" customWidth="1"/>
    <col min="11" max="11" width="6.77734375" customWidth="1"/>
    <col min="12" max="12" width="8" customWidth="1"/>
  </cols>
  <sheetData>
    <row r="1" spans="1:7" ht="84" customHeight="1" x14ac:dyDescent="0.3">
      <c r="A1" s="2" t="s">
        <v>178</v>
      </c>
      <c r="B1" s="61" t="s">
        <v>325</v>
      </c>
      <c r="C1" s="61" t="s">
        <v>178</v>
      </c>
      <c r="D1" s="61" t="s">
        <v>178</v>
      </c>
      <c r="E1" s="61" t="s">
        <v>178</v>
      </c>
      <c r="F1" s="61" t="s">
        <v>178</v>
      </c>
      <c r="G1" s="61" t="s">
        <v>178</v>
      </c>
    </row>
    <row r="2" spans="1:7" ht="14.4" customHeight="1" x14ac:dyDescent="0.3">
      <c r="B2" s="4"/>
      <c r="C2" s="4"/>
      <c r="D2" s="4"/>
      <c r="E2" s="4"/>
      <c r="F2" s="4"/>
      <c r="G2" s="4"/>
    </row>
    <row r="3" spans="1:7" ht="12.75" customHeight="1" thickBot="1" x14ac:dyDescent="0.35"/>
    <row r="4" spans="1:7" ht="12.75" customHeight="1" x14ac:dyDescent="0.3">
      <c r="A4" s="1" t="s">
        <v>1</v>
      </c>
      <c r="B4" s="72" t="s">
        <v>328</v>
      </c>
      <c r="C4" s="102"/>
      <c r="D4" s="73" t="s">
        <v>305</v>
      </c>
      <c r="E4" s="86"/>
      <c r="F4" s="82" t="s">
        <v>306</v>
      </c>
      <c r="G4" s="74"/>
    </row>
    <row r="5" spans="1:7" ht="12.75" customHeight="1" x14ac:dyDescent="0.3">
      <c r="A5" s="1" t="s">
        <v>3</v>
      </c>
      <c r="B5" s="72" t="s">
        <v>324</v>
      </c>
      <c r="C5" s="102"/>
      <c r="D5" s="75"/>
      <c r="E5" s="87"/>
      <c r="F5" s="83"/>
      <c r="G5" s="76"/>
    </row>
    <row r="6" spans="1:7" ht="15" customHeight="1" x14ac:dyDescent="0.3">
      <c r="A6" s="1" t="s">
        <v>2</v>
      </c>
      <c r="B6" s="72" t="s">
        <v>302</v>
      </c>
      <c r="C6" s="102"/>
      <c r="D6" s="77" t="b">
        <v>1</v>
      </c>
      <c r="E6" s="88"/>
      <c r="F6" s="84"/>
      <c r="G6" s="78"/>
    </row>
    <row r="7" spans="1:7" ht="15" customHeight="1" x14ac:dyDescent="0.3">
      <c r="A7" s="1" t="s">
        <v>0</v>
      </c>
      <c r="B7" s="62">
        <v>45678.515266539354</v>
      </c>
      <c r="C7" s="63"/>
      <c r="D7" s="79"/>
      <c r="E7" s="89"/>
      <c r="F7" s="84"/>
      <c r="G7" s="78"/>
    </row>
    <row r="8" spans="1:7" ht="12.75" customHeight="1" thickBot="1" x14ac:dyDescent="0.35">
      <c r="A8" s="1" t="s">
        <v>179</v>
      </c>
      <c r="B8" s="72" t="s">
        <v>326</v>
      </c>
      <c r="C8" s="102"/>
      <c r="D8" s="80"/>
      <c r="E8" s="90"/>
      <c r="F8" s="85"/>
      <c r="G8" s="81"/>
    </row>
    <row r="9" spans="1:7" ht="12.75" customHeight="1" thickBot="1" x14ac:dyDescent="0.35">
      <c r="A9" s="3"/>
      <c r="B9" s="72" t="s">
        <v>327</v>
      </c>
      <c r="C9" s="71"/>
      <c r="D9" s="3"/>
      <c r="E9" s="3"/>
      <c r="F9" s="3"/>
      <c r="G9" s="3"/>
    </row>
    <row r="10" spans="1:7" ht="21" customHeight="1" thickBot="1" x14ac:dyDescent="0.55000000000000004">
      <c r="A10" s="91" t="s">
        <v>303</v>
      </c>
      <c r="B10" s="92"/>
      <c r="C10" s="92"/>
      <c r="D10" s="92"/>
      <c r="E10" s="92"/>
      <c r="F10" s="92"/>
      <c r="G10" s="93"/>
    </row>
    <row r="11" spans="1:7" ht="21" customHeight="1" thickTop="1" thickBot="1" x14ac:dyDescent="0.35">
      <c r="A11" s="94" t="s">
        <v>304</v>
      </c>
      <c r="B11" s="95"/>
      <c r="C11" s="95"/>
      <c r="D11" s="95"/>
      <c r="E11" s="96" t="s">
        <v>42</v>
      </c>
      <c r="F11" s="96" t="s">
        <v>10</v>
      </c>
      <c r="G11" s="97" t="s">
        <v>11</v>
      </c>
    </row>
    <row r="12" spans="1:7" ht="21" customHeight="1" thickTop="1" thickBot="1" x14ac:dyDescent="0.35">
      <c r="A12" s="98">
        <f>COUNTIF(A15:A380, "&gt;0")</f>
        <v>118</v>
      </c>
      <c r="B12" s="99"/>
      <c r="C12" s="99"/>
      <c r="D12" s="99"/>
      <c r="E12" s="100">
        <f>A12-(G12+F12)</f>
        <v>18</v>
      </c>
      <c r="F12" s="100">
        <f>COUNTIF(F15:F380, TRUE)</f>
        <v>23</v>
      </c>
      <c r="G12" s="101">
        <f>COUNTIF(G15:G380, TRUE)</f>
        <v>77</v>
      </c>
    </row>
    <row r="13" spans="1:7" ht="18.600000000000001" customHeight="1" thickBot="1" x14ac:dyDescent="0.35">
      <c r="A13" s="44"/>
      <c r="B13" s="3"/>
      <c r="C13" s="3"/>
      <c r="D13" s="3"/>
      <c r="E13" s="3"/>
      <c r="F13" s="3"/>
      <c r="G13" s="3"/>
    </row>
    <row r="14" spans="1:7" ht="28.5" customHeight="1" x14ac:dyDescent="0.5">
      <c r="A14" s="64" t="s">
        <v>289</v>
      </c>
      <c r="B14" s="65"/>
      <c r="C14" s="65"/>
      <c r="D14" s="65"/>
      <c r="E14" s="65"/>
      <c r="F14" s="65"/>
      <c r="G14" s="66"/>
    </row>
    <row r="15" spans="1:7" ht="21" customHeight="1" x14ac:dyDescent="0.3">
      <c r="A15" s="17" t="s">
        <v>8</v>
      </c>
      <c r="B15" s="60" t="s">
        <v>13</v>
      </c>
      <c r="C15" s="60" t="s">
        <v>178</v>
      </c>
      <c r="D15" s="13" t="s">
        <v>9</v>
      </c>
      <c r="E15" s="6"/>
      <c r="F15" s="6"/>
      <c r="G15" s="19"/>
    </row>
    <row r="16" spans="1:7" ht="14.4" customHeight="1" x14ac:dyDescent="0.3">
      <c r="A16" s="20">
        <v>1</v>
      </c>
      <c r="B16" s="54" t="s">
        <v>14</v>
      </c>
      <c r="C16" s="54" t="s">
        <v>178</v>
      </c>
      <c r="D16" s="7" t="s">
        <v>28</v>
      </c>
      <c r="E16" s="5" t="b">
        <v>1</v>
      </c>
      <c r="F16" s="5" t="b">
        <v>0</v>
      </c>
      <c r="G16" s="18" t="b">
        <v>0</v>
      </c>
    </row>
    <row r="17" spans="1:7" ht="14.4" customHeight="1" x14ac:dyDescent="0.3">
      <c r="A17" s="20">
        <v>2</v>
      </c>
      <c r="B17" s="54" t="s">
        <v>15</v>
      </c>
      <c r="C17" s="54" t="s">
        <v>178</v>
      </c>
      <c r="D17" s="7" t="s">
        <v>29</v>
      </c>
      <c r="E17" s="5" t="b">
        <v>1</v>
      </c>
      <c r="F17" s="5" t="b">
        <v>0</v>
      </c>
      <c r="G17" s="18" t="b">
        <v>0</v>
      </c>
    </row>
    <row r="18" spans="1:7" ht="14.4" customHeight="1" x14ac:dyDescent="0.3">
      <c r="A18" s="20">
        <v>3</v>
      </c>
      <c r="B18" s="54" t="s">
        <v>16</v>
      </c>
      <c r="C18" s="54" t="s">
        <v>178</v>
      </c>
      <c r="D18" s="7" t="s">
        <v>30</v>
      </c>
      <c r="E18" s="5" t="b">
        <v>0</v>
      </c>
      <c r="F18" s="5" t="b">
        <v>0</v>
      </c>
      <c r="G18" s="18" t="b">
        <v>1</v>
      </c>
    </row>
    <row r="19" spans="1:7" ht="14.4" customHeight="1" x14ac:dyDescent="0.3">
      <c r="A19" s="20">
        <v>4</v>
      </c>
      <c r="B19" s="54" t="s">
        <v>17</v>
      </c>
      <c r="C19" s="54" t="s">
        <v>178</v>
      </c>
      <c r="D19" s="7" t="s">
        <v>31</v>
      </c>
      <c r="E19" s="5" t="b">
        <v>0</v>
      </c>
      <c r="F19" s="5" t="b">
        <v>0</v>
      </c>
      <c r="G19" s="18" t="b">
        <v>1</v>
      </c>
    </row>
    <row r="20" spans="1:7" ht="24" customHeight="1" x14ac:dyDescent="0.3">
      <c r="A20" s="20">
        <v>5</v>
      </c>
      <c r="B20" s="54" t="s">
        <v>18</v>
      </c>
      <c r="C20" s="54" t="s">
        <v>178</v>
      </c>
      <c r="D20" s="7" t="s">
        <v>32</v>
      </c>
      <c r="E20" s="5" t="b">
        <v>1</v>
      </c>
      <c r="F20" s="5" t="b">
        <v>0</v>
      </c>
      <c r="G20" s="18" t="b">
        <v>0</v>
      </c>
    </row>
    <row r="21" spans="1:7" ht="14.4" customHeight="1" x14ac:dyDescent="0.3">
      <c r="A21" s="20">
        <v>6</v>
      </c>
      <c r="B21" s="54" t="s">
        <v>19</v>
      </c>
      <c r="C21" s="54" t="s">
        <v>178</v>
      </c>
      <c r="D21" s="7" t="s">
        <v>33</v>
      </c>
      <c r="E21" s="5" t="b">
        <v>0</v>
      </c>
      <c r="F21" s="5" t="b">
        <v>0</v>
      </c>
      <c r="G21" s="18" t="b">
        <v>1</v>
      </c>
    </row>
    <row r="22" spans="1:7" ht="14.4" customHeight="1" x14ac:dyDescent="0.3">
      <c r="A22" s="20">
        <v>7</v>
      </c>
      <c r="B22" s="54" t="s">
        <v>20</v>
      </c>
      <c r="C22" s="54" t="s">
        <v>178</v>
      </c>
      <c r="D22" s="7" t="s">
        <v>34</v>
      </c>
      <c r="E22" s="5" t="b">
        <v>1</v>
      </c>
      <c r="F22" s="5" t="b">
        <v>0</v>
      </c>
      <c r="G22" s="18" t="b">
        <v>0</v>
      </c>
    </row>
    <row r="23" spans="1:7" ht="14.4" customHeight="1" x14ac:dyDescent="0.3">
      <c r="A23" s="20">
        <v>8</v>
      </c>
      <c r="B23" s="54" t="s">
        <v>21</v>
      </c>
      <c r="C23" s="54" t="s">
        <v>178</v>
      </c>
      <c r="D23" s="7" t="s">
        <v>35</v>
      </c>
      <c r="E23" s="5" t="b">
        <v>1</v>
      </c>
      <c r="F23" s="5" t="b">
        <v>0</v>
      </c>
      <c r="G23" s="18" t="b">
        <v>0</v>
      </c>
    </row>
    <row r="24" spans="1:7" ht="40.200000000000003" customHeight="1" x14ac:dyDescent="0.3">
      <c r="A24" s="20">
        <v>9</v>
      </c>
      <c r="B24" s="54" t="s">
        <v>22</v>
      </c>
      <c r="C24" s="54" t="s">
        <v>178</v>
      </c>
      <c r="D24" s="7" t="s">
        <v>36</v>
      </c>
      <c r="E24" s="5" t="b">
        <v>0</v>
      </c>
      <c r="F24" s="5" t="b">
        <v>0</v>
      </c>
      <c r="G24" s="18" t="b">
        <v>1</v>
      </c>
    </row>
    <row r="25" spans="1:7" ht="40.799999999999997" customHeight="1" x14ac:dyDescent="0.3">
      <c r="A25" s="20">
        <v>10</v>
      </c>
      <c r="B25" s="54" t="s">
        <v>23</v>
      </c>
      <c r="C25" s="54" t="s">
        <v>178</v>
      </c>
      <c r="D25" s="7" t="s">
        <v>37</v>
      </c>
      <c r="E25" s="5" t="b">
        <v>0</v>
      </c>
      <c r="F25" s="5" t="b">
        <v>1</v>
      </c>
      <c r="G25" s="18" t="b">
        <v>0</v>
      </c>
    </row>
    <row r="26" spans="1:7" ht="14.4" customHeight="1" x14ac:dyDescent="0.3">
      <c r="A26" s="20">
        <v>11</v>
      </c>
      <c r="B26" s="54" t="s">
        <v>24</v>
      </c>
      <c r="C26" s="54" t="s">
        <v>178</v>
      </c>
      <c r="D26" s="7" t="s">
        <v>38</v>
      </c>
      <c r="E26" s="5" t="b">
        <v>0</v>
      </c>
      <c r="F26" s="5" t="b">
        <v>0</v>
      </c>
      <c r="G26" s="18" t="b">
        <v>1</v>
      </c>
    </row>
    <row r="27" spans="1:7" ht="27.6" customHeight="1" x14ac:dyDescent="0.3">
      <c r="A27" s="20">
        <v>12</v>
      </c>
      <c r="B27" s="54" t="s">
        <v>25</v>
      </c>
      <c r="C27" s="54" t="s">
        <v>178</v>
      </c>
      <c r="D27" s="8" t="s">
        <v>39</v>
      </c>
      <c r="E27" s="5" t="b">
        <v>0</v>
      </c>
      <c r="F27" s="5" t="b">
        <v>1</v>
      </c>
      <c r="G27" s="18" t="b">
        <v>0</v>
      </c>
    </row>
    <row r="28" spans="1:7" ht="12.75" customHeight="1" x14ac:dyDescent="0.3">
      <c r="A28" s="20">
        <v>13</v>
      </c>
      <c r="B28" s="54" t="s">
        <v>26</v>
      </c>
      <c r="C28" s="54" t="s">
        <v>178</v>
      </c>
      <c r="D28" s="7" t="s">
        <v>40</v>
      </c>
      <c r="E28" s="5" t="b">
        <v>0</v>
      </c>
      <c r="F28" s="5" t="b">
        <v>1</v>
      </c>
      <c r="G28" s="18" t="b">
        <v>0</v>
      </c>
    </row>
    <row r="29" spans="1:7" ht="14.4" customHeight="1" x14ac:dyDescent="0.3">
      <c r="A29" s="20">
        <v>14</v>
      </c>
      <c r="B29" s="54" t="s">
        <v>27</v>
      </c>
      <c r="C29" s="54" t="s">
        <v>178</v>
      </c>
      <c r="D29" s="7" t="s">
        <v>41</v>
      </c>
      <c r="E29" s="5" t="b">
        <v>0</v>
      </c>
      <c r="F29" s="5" t="b">
        <v>1</v>
      </c>
      <c r="G29" s="18" t="b">
        <v>0</v>
      </c>
    </row>
    <row r="30" spans="1:7" ht="22.05" customHeight="1" x14ac:dyDescent="0.3">
      <c r="A30" s="21"/>
      <c r="B30" s="56" t="s">
        <v>47</v>
      </c>
      <c r="C30" s="56" t="s">
        <v>178</v>
      </c>
      <c r="D30" s="11" t="s">
        <v>48</v>
      </c>
      <c r="E30" s="11"/>
      <c r="F30" s="11"/>
      <c r="G30" s="22"/>
    </row>
    <row r="31" spans="1:7" ht="18" customHeight="1" x14ac:dyDescent="0.3">
      <c r="A31" s="20">
        <v>15</v>
      </c>
      <c r="B31" s="54" t="s">
        <v>49</v>
      </c>
      <c r="C31" s="54" t="s">
        <v>178</v>
      </c>
      <c r="D31" s="7" t="s">
        <v>43</v>
      </c>
      <c r="E31" s="5" t="b">
        <v>0</v>
      </c>
      <c r="F31" s="5" t="b">
        <v>0</v>
      </c>
      <c r="G31" s="18" t="b">
        <v>1</v>
      </c>
    </row>
    <row r="32" spans="1:7" ht="14.4" customHeight="1" x14ac:dyDescent="0.3">
      <c r="A32" s="20">
        <v>16</v>
      </c>
      <c r="B32" s="54" t="s">
        <v>50</v>
      </c>
      <c r="C32" s="54" t="s">
        <v>178</v>
      </c>
      <c r="D32" s="7" t="s">
        <v>43</v>
      </c>
      <c r="E32" s="5" t="b">
        <v>0</v>
      </c>
      <c r="F32" s="5" t="b">
        <v>0</v>
      </c>
      <c r="G32" s="18" t="b">
        <v>1</v>
      </c>
    </row>
    <row r="33" spans="1:7" ht="28.2" customHeight="1" x14ac:dyDescent="0.3">
      <c r="A33" s="20">
        <v>17</v>
      </c>
      <c r="B33" s="54" t="s">
        <v>51</v>
      </c>
      <c r="C33" s="54" t="s">
        <v>178</v>
      </c>
      <c r="D33" s="7" t="s">
        <v>45</v>
      </c>
      <c r="E33" s="5" t="b">
        <v>0</v>
      </c>
      <c r="F33" s="5" t="b">
        <v>0</v>
      </c>
      <c r="G33" s="18" t="b">
        <v>1</v>
      </c>
    </row>
    <row r="34" spans="1:7" ht="14.4" customHeight="1" x14ac:dyDescent="0.3">
      <c r="A34" s="20">
        <v>18</v>
      </c>
      <c r="B34" s="54" t="s">
        <v>307</v>
      </c>
      <c r="C34" s="54" t="s">
        <v>178</v>
      </c>
      <c r="D34" s="7" t="s">
        <v>52</v>
      </c>
      <c r="E34" s="5" t="b">
        <v>0</v>
      </c>
      <c r="F34" s="5" t="b">
        <v>0</v>
      </c>
      <c r="G34" s="18" t="b">
        <v>1</v>
      </c>
    </row>
    <row r="35" spans="1:7" ht="28.2" customHeight="1" x14ac:dyDescent="0.3">
      <c r="A35" s="20">
        <v>19</v>
      </c>
      <c r="B35" s="54" t="s">
        <v>53</v>
      </c>
      <c r="C35" s="54" t="s">
        <v>178</v>
      </c>
      <c r="D35" s="7" t="s">
        <v>54</v>
      </c>
      <c r="E35" s="5" t="b">
        <v>0</v>
      </c>
      <c r="F35" s="5" t="b">
        <v>0</v>
      </c>
      <c r="G35" s="18" t="b">
        <v>1</v>
      </c>
    </row>
    <row r="36" spans="1:7" ht="45" customHeight="1" x14ac:dyDescent="0.3">
      <c r="A36" s="20">
        <v>20</v>
      </c>
      <c r="B36" s="54" t="s">
        <v>55</v>
      </c>
      <c r="C36" s="54" t="s">
        <v>178</v>
      </c>
      <c r="D36" s="7" t="s">
        <v>56</v>
      </c>
      <c r="E36" s="5" t="b">
        <v>0</v>
      </c>
      <c r="F36" s="5" t="b">
        <v>0</v>
      </c>
      <c r="G36" s="18" t="b">
        <v>1</v>
      </c>
    </row>
    <row r="37" spans="1:7" ht="22.05" customHeight="1" x14ac:dyDescent="0.3">
      <c r="A37" s="21"/>
      <c r="B37" s="56" t="s">
        <v>59</v>
      </c>
      <c r="C37" s="56" t="s">
        <v>178</v>
      </c>
      <c r="D37" s="11" t="s">
        <v>60</v>
      </c>
      <c r="E37" s="11"/>
      <c r="F37" s="11"/>
      <c r="G37" s="22"/>
    </row>
    <row r="38" spans="1:7" ht="14.4" customHeight="1" x14ac:dyDescent="0.3">
      <c r="A38" s="20">
        <v>21</v>
      </c>
      <c r="B38" s="54" t="s">
        <v>61</v>
      </c>
      <c r="C38" s="54" t="s">
        <v>178</v>
      </c>
      <c r="D38" s="7" t="s">
        <v>43</v>
      </c>
      <c r="E38" s="5" t="b">
        <v>0</v>
      </c>
      <c r="F38" s="5" t="b">
        <v>0</v>
      </c>
      <c r="G38" s="18" t="b">
        <v>1</v>
      </c>
    </row>
    <row r="39" spans="1:7" ht="32.4" customHeight="1" x14ac:dyDescent="0.3">
      <c r="A39" s="20">
        <v>22</v>
      </c>
      <c r="B39" s="54" t="s">
        <v>62</v>
      </c>
      <c r="C39" s="54" t="s">
        <v>178</v>
      </c>
      <c r="D39" s="7" t="s">
        <v>44</v>
      </c>
      <c r="E39" s="5" t="b">
        <v>0</v>
      </c>
      <c r="F39" s="5" t="b">
        <v>0</v>
      </c>
      <c r="G39" s="18" t="b">
        <v>1</v>
      </c>
    </row>
    <row r="40" spans="1:7" ht="31.2" customHeight="1" x14ac:dyDescent="0.3">
      <c r="A40" s="20">
        <v>23</v>
      </c>
      <c r="B40" s="54" t="s">
        <v>63</v>
      </c>
      <c r="C40" s="54" t="s">
        <v>178</v>
      </c>
      <c r="D40" s="7" t="s">
        <v>45</v>
      </c>
      <c r="E40" s="5" t="b">
        <v>0</v>
      </c>
      <c r="F40" s="5" t="b">
        <v>0</v>
      </c>
      <c r="G40" s="18" t="b">
        <v>1</v>
      </c>
    </row>
    <row r="41" spans="1:7" ht="22.05" customHeight="1" x14ac:dyDescent="0.3">
      <c r="A41" s="21"/>
      <c r="B41" s="56" t="s">
        <v>64</v>
      </c>
      <c r="C41" s="56" t="s">
        <v>178</v>
      </c>
      <c r="D41" s="11" t="s">
        <v>12</v>
      </c>
      <c r="E41" s="11"/>
      <c r="F41" s="11"/>
      <c r="G41" s="22"/>
    </row>
    <row r="42" spans="1:7" ht="34.799999999999997" customHeight="1" x14ac:dyDescent="0.3">
      <c r="A42" s="20">
        <v>24</v>
      </c>
      <c r="B42" s="54" t="s">
        <v>65</v>
      </c>
      <c r="C42" s="54" t="s">
        <v>178</v>
      </c>
      <c r="D42" s="7" t="s">
        <v>43</v>
      </c>
      <c r="E42" s="5" t="b">
        <v>0</v>
      </c>
      <c r="F42" s="5" t="b">
        <v>0</v>
      </c>
      <c r="G42" s="18" t="b">
        <v>1</v>
      </c>
    </row>
    <row r="43" spans="1:7" ht="32.4" customHeight="1" x14ac:dyDescent="0.3">
      <c r="A43" s="20">
        <v>25</v>
      </c>
      <c r="B43" s="54" t="s">
        <v>66</v>
      </c>
      <c r="C43" s="54" t="s">
        <v>178</v>
      </c>
      <c r="D43" s="7" t="s">
        <v>45</v>
      </c>
      <c r="E43" s="5" t="b">
        <v>0</v>
      </c>
      <c r="F43" s="5" t="b">
        <v>0</v>
      </c>
      <c r="G43" s="18" t="b">
        <v>1</v>
      </c>
    </row>
    <row r="44" spans="1:7" ht="30" customHeight="1" x14ac:dyDescent="0.3">
      <c r="A44" s="20">
        <v>26</v>
      </c>
      <c r="B44" s="54" t="s">
        <v>67</v>
      </c>
      <c r="C44" s="54" t="s">
        <v>178</v>
      </c>
      <c r="D44" s="7" t="s">
        <v>68</v>
      </c>
      <c r="E44" s="5" t="b">
        <v>0</v>
      </c>
      <c r="F44" s="5" t="b">
        <v>1</v>
      </c>
      <c r="G44" s="18" t="b">
        <v>0</v>
      </c>
    </row>
    <row r="45" spans="1:7" ht="14.4" customHeight="1" x14ac:dyDescent="0.3">
      <c r="A45" s="20">
        <v>27</v>
      </c>
      <c r="B45" s="54" t="s">
        <v>69</v>
      </c>
      <c r="C45" s="54" t="s">
        <v>178</v>
      </c>
      <c r="D45" s="7" t="s">
        <v>57</v>
      </c>
      <c r="E45" s="5" t="b">
        <v>0</v>
      </c>
      <c r="F45" s="5" t="b">
        <v>0</v>
      </c>
      <c r="G45" s="18" t="b">
        <v>1</v>
      </c>
    </row>
    <row r="46" spans="1:7" ht="87.6" customHeight="1" x14ac:dyDescent="0.3">
      <c r="A46" s="20">
        <v>28</v>
      </c>
      <c r="B46" s="54" t="s">
        <v>70</v>
      </c>
      <c r="C46" s="54" t="s">
        <v>178</v>
      </c>
      <c r="D46" s="7" t="s">
        <v>58</v>
      </c>
      <c r="E46" s="5" t="b">
        <v>1</v>
      </c>
      <c r="F46" s="5" t="b">
        <v>0</v>
      </c>
      <c r="G46" s="18" t="b">
        <v>0</v>
      </c>
    </row>
    <row r="47" spans="1:7" ht="14.4" customHeight="1" x14ac:dyDescent="0.3">
      <c r="A47" s="20">
        <v>29</v>
      </c>
      <c r="B47" s="54" t="s">
        <v>71</v>
      </c>
      <c r="C47" s="54" t="s">
        <v>178</v>
      </c>
      <c r="D47" s="7" t="s">
        <v>72</v>
      </c>
      <c r="E47" s="5" t="b">
        <v>1</v>
      </c>
      <c r="F47" s="5" t="b">
        <v>0</v>
      </c>
      <c r="G47" s="18" t="b">
        <v>0</v>
      </c>
    </row>
    <row r="48" spans="1:7" ht="30.6" customHeight="1" x14ac:dyDescent="0.3">
      <c r="A48" s="20">
        <v>30</v>
      </c>
      <c r="B48" s="54" t="s">
        <v>74</v>
      </c>
      <c r="C48" s="54" t="s">
        <v>178</v>
      </c>
      <c r="D48" s="7" t="s">
        <v>75</v>
      </c>
      <c r="E48" s="5" t="b">
        <v>0</v>
      </c>
      <c r="F48" s="5" t="b">
        <v>0</v>
      </c>
      <c r="G48" s="18" t="b">
        <v>1</v>
      </c>
    </row>
    <row r="49" spans="1:7" ht="31.2" customHeight="1" x14ac:dyDescent="0.3">
      <c r="A49" s="20">
        <v>31</v>
      </c>
      <c r="B49" s="54" t="s">
        <v>76</v>
      </c>
      <c r="C49" s="54" t="s">
        <v>178</v>
      </c>
      <c r="D49" s="7" t="s">
        <v>77</v>
      </c>
      <c r="E49" s="5" t="b">
        <v>1</v>
      </c>
      <c r="F49" s="5" t="b">
        <v>0</v>
      </c>
      <c r="G49" s="18" t="b">
        <v>0</v>
      </c>
    </row>
    <row r="50" spans="1:7" ht="22.05" customHeight="1" x14ac:dyDescent="0.3">
      <c r="A50" s="21"/>
      <c r="B50" s="56" t="s">
        <v>78</v>
      </c>
      <c r="C50" s="56" t="s">
        <v>178</v>
      </c>
      <c r="D50" s="11" t="s">
        <v>79</v>
      </c>
      <c r="E50" s="11"/>
      <c r="F50" s="11"/>
      <c r="G50" s="22"/>
    </row>
    <row r="51" spans="1:7" ht="57" customHeight="1" x14ac:dyDescent="0.3">
      <c r="A51" s="20">
        <v>32</v>
      </c>
      <c r="B51" s="54" t="s">
        <v>80</v>
      </c>
      <c r="C51" s="54" t="s">
        <v>178</v>
      </c>
      <c r="D51" s="7" t="s">
        <v>43</v>
      </c>
      <c r="E51" s="5" t="b">
        <v>1</v>
      </c>
      <c r="F51" s="5" t="b">
        <v>0</v>
      </c>
      <c r="G51" s="18" t="b">
        <v>0</v>
      </c>
    </row>
    <row r="52" spans="1:7" ht="22.05" customHeight="1" x14ac:dyDescent="0.3">
      <c r="A52" s="21"/>
      <c r="B52" s="56" t="s">
        <v>81</v>
      </c>
      <c r="C52" s="56" t="s">
        <v>178</v>
      </c>
      <c r="D52" s="11" t="s">
        <v>82</v>
      </c>
      <c r="E52" s="11"/>
      <c r="F52" s="11"/>
      <c r="G52" s="22"/>
    </row>
    <row r="53" spans="1:7" ht="58.2" customHeight="1" x14ac:dyDescent="0.3">
      <c r="A53" s="20">
        <v>33</v>
      </c>
      <c r="B53" s="54" t="s">
        <v>83</v>
      </c>
      <c r="C53" s="54" t="s">
        <v>178</v>
      </c>
      <c r="D53" s="7" t="s">
        <v>43</v>
      </c>
      <c r="E53" s="5" t="b">
        <v>0</v>
      </c>
      <c r="F53" s="5" t="b">
        <v>0</v>
      </c>
      <c r="G53" s="18" t="b">
        <v>1</v>
      </c>
    </row>
    <row r="54" spans="1:7" ht="14.4" customHeight="1" x14ac:dyDescent="0.3">
      <c r="A54" s="20">
        <v>34</v>
      </c>
      <c r="B54" s="54" t="s">
        <v>84</v>
      </c>
      <c r="C54" s="54" t="s">
        <v>178</v>
      </c>
      <c r="D54" s="7" t="s">
        <v>44</v>
      </c>
      <c r="E54" s="5" t="b">
        <v>0</v>
      </c>
      <c r="F54" s="5" t="b">
        <v>0</v>
      </c>
      <c r="G54" s="18" t="b">
        <v>1</v>
      </c>
    </row>
    <row r="55" spans="1:7" ht="46.2" customHeight="1" x14ac:dyDescent="0.3">
      <c r="A55" s="20">
        <v>35</v>
      </c>
      <c r="B55" s="54" t="s">
        <v>85</v>
      </c>
      <c r="C55" s="54" t="s">
        <v>178</v>
      </c>
      <c r="D55" s="7" t="s">
        <v>45</v>
      </c>
      <c r="E55" s="5" t="b">
        <v>0</v>
      </c>
      <c r="F55" s="5" t="b">
        <v>1</v>
      </c>
      <c r="G55" s="18" t="b">
        <v>0</v>
      </c>
    </row>
    <row r="56" spans="1:7" ht="75" customHeight="1" x14ac:dyDescent="0.3">
      <c r="A56" s="20">
        <v>36</v>
      </c>
      <c r="B56" s="54" t="s">
        <v>86</v>
      </c>
      <c r="C56" s="54" t="s">
        <v>178</v>
      </c>
      <c r="D56" s="7" t="s">
        <v>46</v>
      </c>
      <c r="E56" s="5" t="b">
        <v>0</v>
      </c>
      <c r="F56" s="5" t="b">
        <v>0</v>
      </c>
      <c r="G56" s="18" t="b">
        <v>1</v>
      </c>
    </row>
    <row r="57" spans="1:7" ht="22.05" customHeight="1" x14ac:dyDescent="0.3">
      <c r="A57" s="21"/>
      <c r="B57" s="56" t="s">
        <v>87</v>
      </c>
      <c r="C57" s="56" t="s">
        <v>178</v>
      </c>
      <c r="D57" s="11" t="s">
        <v>88</v>
      </c>
      <c r="E57" s="11"/>
      <c r="F57" s="11"/>
      <c r="G57" s="22"/>
    </row>
    <row r="58" spans="1:7" ht="30.6" customHeight="1" x14ac:dyDescent="0.3">
      <c r="A58" s="20">
        <v>37</v>
      </c>
      <c r="B58" s="54" t="s">
        <v>89</v>
      </c>
      <c r="C58" s="54" t="s">
        <v>178</v>
      </c>
      <c r="D58" s="7" t="s">
        <v>43</v>
      </c>
      <c r="E58" s="5" t="b">
        <v>0</v>
      </c>
      <c r="F58" s="5" t="b">
        <v>0</v>
      </c>
      <c r="G58" s="18" t="b">
        <v>1</v>
      </c>
    </row>
    <row r="59" spans="1:7" ht="30.6" customHeight="1" x14ac:dyDescent="0.3">
      <c r="A59" s="20">
        <v>38</v>
      </c>
      <c r="B59" s="54" t="s">
        <v>90</v>
      </c>
      <c r="C59" s="54" t="s">
        <v>178</v>
      </c>
      <c r="D59" s="7" t="s">
        <v>44</v>
      </c>
      <c r="E59" s="5" t="b">
        <v>0</v>
      </c>
      <c r="F59" s="5" t="b">
        <v>0</v>
      </c>
      <c r="G59" s="18" t="b">
        <v>1</v>
      </c>
    </row>
    <row r="60" spans="1:7" ht="18" customHeight="1" x14ac:dyDescent="0.3">
      <c r="A60" s="20">
        <v>39</v>
      </c>
      <c r="B60" s="54" t="s">
        <v>91</v>
      </c>
      <c r="C60" s="54" t="s">
        <v>178</v>
      </c>
      <c r="D60" s="7" t="s">
        <v>45</v>
      </c>
      <c r="E60" s="5" t="b">
        <v>0</v>
      </c>
      <c r="F60" s="5" t="b">
        <v>0</v>
      </c>
      <c r="G60" s="18" t="b">
        <v>1</v>
      </c>
    </row>
    <row r="61" spans="1:7" ht="31.8" customHeight="1" x14ac:dyDescent="0.3">
      <c r="A61" s="20">
        <v>40</v>
      </c>
      <c r="B61" s="54" t="s">
        <v>92</v>
      </c>
      <c r="C61" s="54" t="s">
        <v>178</v>
      </c>
      <c r="D61" s="7" t="s">
        <v>46</v>
      </c>
      <c r="E61" s="5" t="b">
        <v>0</v>
      </c>
      <c r="F61" s="5" t="b">
        <v>0</v>
      </c>
      <c r="G61" s="18" t="b">
        <v>1</v>
      </c>
    </row>
    <row r="62" spans="1:7" ht="28.2" customHeight="1" x14ac:dyDescent="0.3">
      <c r="A62" s="20">
        <v>41</v>
      </c>
      <c r="B62" s="54" t="s">
        <v>93</v>
      </c>
      <c r="C62" s="54" t="s">
        <v>178</v>
      </c>
      <c r="D62" s="7" t="s">
        <v>56</v>
      </c>
      <c r="E62" s="5" t="b">
        <v>0</v>
      </c>
      <c r="F62" s="5" t="b">
        <v>0</v>
      </c>
      <c r="G62" s="18" t="b">
        <v>1</v>
      </c>
    </row>
    <row r="63" spans="1:7" ht="28.8" customHeight="1" x14ac:dyDescent="0.3">
      <c r="A63" s="20">
        <v>42</v>
      </c>
      <c r="B63" s="54" t="s">
        <v>94</v>
      </c>
      <c r="C63" s="54" t="s">
        <v>178</v>
      </c>
      <c r="D63" s="7" t="s">
        <v>57</v>
      </c>
      <c r="E63" s="5" t="b">
        <v>0</v>
      </c>
      <c r="F63" s="5" t="b">
        <v>0</v>
      </c>
      <c r="G63" s="18" t="b">
        <v>1</v>
      </c>
    </row>
    <row r="64" spans="1:7" ht="30.6" customHeight="1" x14ac:dyDescent="0.3">
      <c r="A64" s="20">
        <v>43</v>
      </c>
      <c r="B64" s="54" t="s">
        <v>95</v>
      </c>
      <c r="C64" s="54" t="s">
        <v>178</v>
      </c>
      <c r="D64" s="7" t="s">
        <v>58</v>
      </c>
      <c r="E64" s="5" t="b">
        <v>0</v>
      </c>
      <c r="F64" s="5" t="b">
        <v>0</v>
      </c>
      <c r="G64" s="18" t="b">
        <v>1</v>
      </c>
    </row>
    <row r="65" spans="1:7" ht="14.4" customHeight="1" x14ac:dyDescent="0.3">
      <c r="A65" s="20">
        <v>44</v>
      </c>
      <c r="B65" s="54" t="s">
        <v>96</v>
      </c>
      <c r="C65" s="54" t="s">
        <v>178</v>
      </c>
      <c r="D65" s="7" t="s">
        <v>77</v>
      </c>
      <c r="E65" s="5" t="b">
        <v>0</v>
      </c>
      <c r="F65" s="5" t="b">
        <v>0</v>
      </c>
      <c r="G65" s="18" t="b">
        <v>1</v>
      </c>
    </row>
    <row r="66" spans="1:7" ht="28.2" customHeight="1" x14ac:dyDescent="0.3">
      <c r="A66" s="20">
        <v>45</v>
      </c>
      <c r="B66" s="54" t="s">
        <v>97</v>
      </c>
      <c r="C66" s="54" t="s">
        <v>178</v>
      </c>
      <c r="D66" s="7" t="s">
        <v>98</v>
      </c>
      <c r="E66" s="5" t="b">
        <v>1</v>
      </c>
      <c r="F66" s="5" t="b">
        <v>0</v>
      </c>
      <c r="G66" s="18" t="b">
        <v>0</v>
      </c>
    </row>
    <row r="67" spans="1:7" ht="28.2" customHeight="1" x14ac:dyDescent="0.3">
      <c r="A67" s="20">
        <v>46</v>
      </c>
      <c r="B67" s="54" t="s">
        <v>99</v>
      </c>
      <c r="C67" s="54" t="s">
        <v>178</v>
      </c>
      <c r="D67" s="7" t="s">
        <v>100</v>
      </c>
      <c r="E67" s="5" t="b">
        <v>1</v>
      </c>
      <c r="F67" s="5" t="b">
        <v>0</v>
      </c>
      <c r="G67" s="18" t="b">
        <v>0</v>
      </c>
    </row>
    <row r="68" spans="1:7" ht="22.05" customHeight="1" x14ac:dyDescent="0.3">
      <c r="A68" s="21"/>
      <c r="B68" s="56" t="s">
        <v>101</v>
      </c>
      <c r="C68" s="56" t="s">
        <v>178</v>
      </c>
      <c r="D68" s="11" t="s">
        <v>102</v>
      </c>
      <c r="E68" s="11"/>
      <c r="F68" s="11"/>
      <c r="G68" s="22"/>
    </row>
    <row r="69" spans="1:7" ht="30" customHeight="1" x14ac:dyDescent="0.3">
      <c r="A69" s="20">
        <v>47</v>
      </c>
      <c r="B69" s="54" t="s">
        <v>103</v>
      </c>
      <c r="C69" s="54" t="s">
        <v>178</v>
      </c>
      <c r="D69" s="7"/>
      <c r="E69" s="5" t="b">
        <v>0</v>
      </c>
      <c r="F69" s="5" t="b">
        <v>0</v>
      </c>
      <c r="G69" s="18" t="b">
        <v>1</v>
      </c>
    </row>
    <row r="70" spans="1:7" ht="32.4" customHeight="1" x14ac:dyDescent="0.3">
      <c r="A70" s="20">
        <v>48</v>
      </c>
      <c r="B70" s="54" t="s">
        <v>104</v>
      </c>
      <c r="C70" s="54" t="s">
        <v>178</v>
      </c>
      <c r="D70" s="7"/>
      <c r="E70" s="5" t="b">
        <v>0</v>
      </c>
      <c r="F70" s="5" t="b">
        <v>0</v>
      </c>
      <c r="G70" s="18" t="b">
        <v>1</v>
      </c>
    </row>
    <row r="71" spans="1:7" ht="29.4" customHeight="1" x14ac:dyDescent="0.3">
      <c r="A71" s="20">
        <v>49</v>
      </c>
      <c r="B71" s="54" t="s">
        <v>105</v>
      </c>
      <c r="C71" s="54" t="s">
        <v>178</v>
      </c>
      <c r="D71" s="7"/>
      <c r="E71" s="5" t="b">
        <v>0</v>
      </c>
      <c r="F71" s="5" t="b">
        <v>0</v>
      </c>
      <c r="G71" s="18" t="b">
        <v>1</v>
      </c>
    </row>
    <row r="72" spans="1:7" ht="44.4" customHeight="1" x14ac:dyDescent="0.3">
      <c r="A72" s="20">
        <v>50</v>
      </c>
      <c r="B72" s="54" t="s">
        <v>329</v>
      </c>
      <c r="C72" s="54" t="s">
        <v>178</v>
      </c>
      <c r="D72" s="7"/>
      <c r="E72" s="5" t="b">
        <v>0</v>
      </c>
      <c r="F72" s="5" t="b">
        <v>0</v>
      </c>
      <c r="G72" s="18" t="b">
        <v>1</v>
      </c>
    </row>
    <row r="73" spans="1:7" ht="30.6" customHeight="1" x14ac:dyDescent="0.3">
      <c r="A73" s="20">
        <v>51</v>
      </c>
      <c r="B73" s="54" t="s">
        <v>106</v>
      </c>
      <c r="C73" s="54" t="s">
        <v>178</v>
      </c>
      <c r="D73" s="7"/>
      <c r="E73" s="5" t="b">
        <v>0</v>
      </c>
      <c r="F73" s="5" t="b">
        <v>0</v>
      </c>
      <c r="G73" s="18" t="b">
        <v>1</v>
      </c>
    </row>
    <row r="74" spans="1:7" ht="58.8" customHeight="1" x14ac:dyDescent="0.3">
      <c r="A74" s="20">
        <v>52</v>
      </c>
      <c r="B74" s="58" t="s">
        <v>107</v>
      </c>
      <c r="C74" s="59" t="s">
        <v>178</v>
      </c>
      <c r="D74" s="7"/>
      <c r="E74" s="5" t="b">
        <v>0</v>
      </c>
      <c r="F74" s="5" t="b">
        <v>1</v>
      </c>
      <c r="G74" s="18" t="b">
        <v>0</v>
      </c>
    </row>
    <row r="75" spans="1:7" ht="22.05" customHeight="1" x14ac:dyDescent="0.3">
      <c r="A75" s="21"/>
      <c r="B75" s="56" t="s">
        <v>108</v>
      </c>
      <c r="C75" s="56" t="s">
        <v>178</v>
      </c>
      <c r="D75" s="11" t="s">
        <v>109</v>
      </c>
      <c r="E75" s="11"/>
      <c r="F75" s="11"/>
      <c r="G75" s="22"/>
    </row>
    <row r="76" spans="1:7" ht="14.4" customHeight="1" x14ac:dyDescent="0.3">
      <c r="A76" s="20">
        <v>53</v>
      </c>
      <c r="B76" s="54" t="s">
        <v>110</v>
      </c>
      <c r="C76" s="54" t="s">
        <v>178</v>
      </c>
      <c r="D76" s="7" t="s">
        <v>44</v>
      </c>
      <c r="E76" s="5" t="b">
        <v>0</v>
      </c>
      <c r="F76" s="5" t="b">
        <v>0</v>
      </c>
      <c r="G76" s="18" t="b">
        <v>1</v>
      </c>
    </row>
    <row r="77" spans="1:7" ht="28.2" customHeight="1" x14ac:dyDescent="0.3">
      <c r="A77" s="20">
        <v>54</v>
      </c>
      <c r="B77" s="54" t="s">
        <v>111</v>
      </c>
      <c r="C77" s="54" t="s">
        <v>178</v>
      </c>
      <c r="D77" s="7" t="s">
        <v>45</v>
      </c>
      <c r="E77" s="5" t="b">
        <v>0</v>
      </c>
      <c r="F77" s="5" t="b">
        <v>0</v>
      </c>
      <c r="G77" s="18" t="b">
        <v>1</v>
      </c>
    </row>
    <row r="78" spans="1:7" ht="28.8" customHeight="1" x14ac:dyDescent="0.3">
      <c r="A78" s="20">
        <v>55</v>
      </c>
      <c r="B78" s="54" t="s">
        <v>112</v>
      </c>
      <c r="C78" s="54" t="s">
        <v>178</v>
      </c>
      <c r="D78" s="7" t="s">
        <v>46</v>
      </c>
      <c r="E78" s="5" t="b">
        <v>0</v>
      </c>
      <c r="F78" s="5" t="b">
        <v>0</v>
      </c>
      <c r="G78" s="18" t="b">
        <v>1</v>
      </c>
    </row>
    <row r="79" spans="1:7" ht="58.8" customHeight="1" x14ac:dyDescent="0.3">
      <c r="A79" s="20">
        <v>56</v>
      </c>
      <c r="B79" s="54" t="s">
        <v>113</v>
      </c>
      <c r="C79" s="54" t="s">
        <v>178</v>
      </c>
      <c r="D79" s="7" t="s">
        <v>56</v>
      </c>
      <c r="E79" s="5" t="b">
        <v>0</v>
      </c>
      <c r="F79" s="5" t="b">
        <v>0</v>
      </c>
      <c r="G79" s="18" t="b">
        <v>1</v>
      </c>
    </row>
    <row r="80" spans="1:7" ht="14.4" customHeight="1" x14ac:dyDescent="0.3">
      <c r="A80" s="20">
        <v>57</v>
      </c>
      <c r="B80" s="54" t="s">
        <v>114</v>
      </c>
      <c r="C80" s="54" t="s">
        <v>178</v>
      </c>
      <c r="D80" s="7" t="s">
        <v>58</v>
      </c>
      <c r="E80" s="5" t="b">
        <v>0</v>
      </c>
      <c r="F80" s="5" t="b">
        <v>0</v>
      </c>
      <c r="G80" s="18" t="b">
        <v>1</v>
      </c>
    </row>
    <row r="81" spans="1:7" ht="14.4" customHeight="1" x14ac:dyDescent="0.3">
      <c r="A81" s="20">
        <v>58</v>
      </c>
      <c r="B81" s="54" t="s">
        <v>115</v>
      </c>
      <c r="C81" s="54" t="s">
        <v>178</v>
      </c>
      <c r="D81" s="7" t="s">
        <v>116</v>
      </c>
      <c r="E81" s="5" t="b">
        <v>0</v>
      </c>
      <c r="F81" s="5" t="b">
        <v>0</v>
      </c>
      <c r="G81" s="18" t="b">
        <v>1</v>
      </c>
    </row>
    <row r="82" spans="1:7" ht="22.05" customHeight="1" x14ac:dyDescent="0.3">
      <c r="A82" s="21"/>
      <c r="B82" s="56" t="s">
        <v>117</v>
      </c>
      <c r="C82" s="56" t="s">
        <v>178</v>
      </c>
      <c r="D82" s="11" t="s">
        <v>118</v>
      </c>
      <c r="E82" s="11"/>
      <c r="F82" s="11"/>
      <c r="G82" s="22"/>
    </row>
    <row r="83" spans="1:7" ht="42.6" customHeight="1" x14ac:dyDescent="0.3">
      <c r="A83" s="20">
        <v>59</v>
      </c>
      <c r="B83" s="54" t="s">
        <v>119</v>
      </c>
      <c r="C83" s="54" t="s">
        <v>178</v>
      </c>
      <c r="D83" s="7" t="s">
        <v>120</v>
      </c>
      <c r="E83" s="5" t="b">
        <v>0</v>
      </c>
      <c r="F83" s="5" t="b">
        <v>0</v>
      </c>
      <c r="G83" s="18" t="b">
        <v>1</v>
      </c>
    </row>
    <row r="84" spans="1:7" ht="30" customHeight="1" x14ac:dyDescent="0.3">
      <c r="A84" s="20">
        <v>60</v>
      </c>
      <c r="B84" s="54" t="s">
        <v>121</v>
      </c>
      <c r="C84" s="54" t="s">
        <v>178</v>
      </c>
      <c r="D84" s="7" t="s">
        <v>122</v>
      </c>
      <c r="E84" s="5" t="b">
        <v>0</v>
      </c>
      <c r="F84" s="5" t="b">
        <v>0</v>
      </c>
      <c r="G84" s="18" t="b">
        <v>1</v>
      </c>
    </row>
    <row r="85" spans="1:7" ht="72" customHeight="1" x14ac:dyDescent="0.3">
      <c r="A85" s="20">
        <v>61</v>
      </c>
      <c r="B85" s="54" t="s">
        <v>123</v>
      </c>
      <c r="C85" s="54" t="s">
        <v>178</v>
      </c>
      <c r="D85" s="7" t="s">
        <v>124</v>
      </c>
      <c r="E85" s="5" t="b">
        <v>0</v>
      </c>
      <c r="F85" s="5" t="b">
        <v>0</v>
      </c>
      <c r="G85" s="18" t="b">
        <v>1</v>
      </c>
    </row>
    <row r="86" spans="1:7" ht="14.4" customHeight="1" x14ac:dyDescent="0.3">
      <c r="A86" s="20">
        <v>62</v>
      </c>
      <c r="B86" s="54" t="s">
        <v>125</v>
      </c>
      <c r="C86" s="54" t="s">
        <v>178</v>
      </c>
      <c r="D86" s="7" t="s">
        <v>126</v>
      </c>
      <c r="E86" s="5" t="b">
        <v>0</v>
      </c>
      <c r="F86" s="5" t="b">
        <v>1</v>
      </c>
      <c r="G86" s="18" t="b">
        <v>0</v>
      </c>
    </row>
    <row r="87" spans="1:7" ht="22.05" customHeight="1" x14ac:dyDescent="0.3">
      <c r="A87" s="21"/>
      <c r="B87" s="56" t="s">
        <v>127</v>
      </c>
      <c r="C87" s="56" t="s">
        <v>178</v>
      </c>
      <c r="D87" s="11"/>
      <c r="E87" s="11"/>
      <c r="F87" s="11"/>
      <c r="G87" s="22"/>
    </row>
    <row r="88" spans="1:7" ht="45" customHeight="1" x14ac:dyDescent="0.3">
      <c r="A88" s="20">
        <v>63</v>
      </c>
      <c r="B88" s="54" t="s">
        <v>128</v>
      </c>
      <c r="C88" s="54" t="s">
        <v>178</v>
      </c>
      <c r="D88" s="7" t="s">
        <v>143</v>
      </c>
      <c r="E88" s="5" t="b">
        <v>0</v>
      </c>
      <c r="F88" s="5" t="b">
        <v>0</v>
      </c>
      <c r="G88" s="18" t="b">
        <v>1</v>
      </c>
    </row>
    <row r="89" spans="1:7" ht="55.8" customHeight="1" x14ac:dyDescent="0.3">
      <c r="A89" s="20">
        <v>64</v>
      </c>
      <c r="B89" s="54" t="s">
        <v>129</v>
      </c>
      <c r="C89" s="54" t="s">
        <v>178</v>
      </c>
      <c r="D89" s="7" t="s">
        <v>144</v>
      </c>
      <c r="E89" s="5" t="b">
        <v>0</v>
      </c>
      <c r="F89" s="5" t="b">
        <v>1</v>
      </c>
      <c r="G89" s="18" t="b">
        <v>0</v>
      </c>
    </row>
    <row r="90" spans="1:7" ht="29.4" customHeight="1" x14ac:dyDescent="0.3">
      <c r="A90" s="20">
        <v>65</v>
      </c>
      <c r="B90" s="54" t="s">
        <v>130</v>
      </c>
      <c r="C90" s="54" t="s">
        <v>178</v>
      </c>
      <c r="D90" s="7" t="s">
        <v>145</v>
      </c>
      <c r="E90" s="5" t="b">
        <v>0</v>
      </c>
      <c r="F90" s="5" t="b">
        <v>0</v>
      </c>
      <c r="G90" s="18" t="b">
        <v>1</v>
      </c>
    </row>
    <row r="91" spans="1:7" ht="14.4" customHeight="1" x14ac:dyDescent="0.3">
      <c r="A91" s="20">
        <v>66</v>
      </c>
      <c r="B91" s="54" t="s">
        <v>131</v>
      </c>
      <c r="C91" s="54" t="s">
        <v>178</v>
      </c>
      <c r="D91" s="7" t="s">
        <v>146</v>
      </c>
      <c r="E91" s="5" t="b">
        <v>0</v>
      </c>
      <c r="F91" s="5" t="b">
        <v>0</v>
      </c>
      <c r="G91" s="18" t="b">
        <v>1</v>
      </c>
    </row>
    <row r="92" spans="1:7" ht="14.4" customHeight="1" x14ac:dyDescent="0.3">
      <c r="A92" s="20">
        <v>67</v>
      </c>
      <c r="B92" s="54" t="s">
        <v>132</v>
      </c>
      <c r="C92" s="54" t="s">
        <v>178</v>
      </c>
      <c r="D92" s="7" t="s">
        <v>147</v>
      </c>
      <c r="E92" s="5" t="b">
        <v>0</v>
      </c>
      <c r="F92" s="5" t="b">
        <v>0</v>
      </c>
      <c r="G92" s="18" t="b">
        <v>1</v>
      </c>
    </row>
    <row r="93" spans="1:7" ht="14.4" customHeight="1" x14ac:dyDescent="0.3">
      <c r="A93" s="20">
        <v>68</v>
      </c>
      <c r="B93" s="54" t="s">
        <v>133</v>
      </c>
      <c r="C93" s="54" t="s">
        <v>178</v>
      </c>
      <c r="D93" s="7" t="s">
        <v>148</v>
      </c>
      <c r="E93" s="5" t="b">
        <v>0</v>
      </c>
      <c r="F93" s="5" t="b">
        <v>0</v>
      </c>
      <c r="G93" s="18" t="b">
        <v>1</v>
      </c>
    </row>
    <row r="94" spans="1:7" ht="14.4" customHeight="1" x14ac:dyDescent="0.3">
      <c r="A94" s="20">
        <v>69</v>
      </c>
      <c r="B94" s="54" t="s">
        <v>134</v>
      </c>
      <c r="C94" s="54" t="s">
        <v>178</v>
      </c>
      <c r="D94" s="7" t="s">
        <v>149</v>
      </c>
      <c r="E94" s="5" t="b">
        <v>0</v>
      </c>
      <c r="F94" s="5" t="b">
        <v>0</v>
      </c>
      <c r="G94" s="18" t="b">
        <v>1</v>
      </c>
    </row>
    <row r="95" spans="1:7" ht="14.4" customHeight="1" x14ac:dyDescent="0.3">
      <c r="A95" s="20">
        <v>70</v>
      </c>
      <c r="B95" s="54" t="s">
        <v>135</v>
      </c>
      <c r="C95" s="54" t="s">
        <v>178</v>
      </c>
      <c r="D95" s="7" t="s">
        <v>150</v>
      </c>
      <c r="E95" s="5" t="b">
        <v>0</v>
      </c>
      <c r="F95" s="5" t="b">
        <v>0</v>
      </c>
      <c r="G95" s="18" t="b">
        <v>1</v>
      </c>
    </row>
    <row r="96" spans="1:7" ht="60" customHeight="1" x14ac:dyDescent="0.3">
      <c r="A96" s="20">
        <v>71</v>
      </c>
      <c r="B96" s="54" t="s">
        <v>136</v>
      </c>
      <c r="C96" s="54" t="s">
        <v>178</v>
      </c>
      <c r="D96" s="7" t="s">
        <v>151</v>
      </c>
      <c r="E96" s="5" t="b">
        <v>0</v>
      </c>
      <c r="F96" s="5" t="b">
        <v>0</v>
      </c>
      <c r="G96" s="18" t="b">
        <v>1</v>
      </c>
    </row>
    <row r="97" spans="1:7" ht="45.6" customHeight="1" x14ac:dyDescent="0.3">
      <c r="A97" s="20">
        <v>72</v>
      </c>
      <c r="B97" s="54" t="s">
        <v>137</v>
      </c>
      <c r="C97" s="54" t="s">
        <v>178</v>
      </c>
      <c r="D97" s="7" t="s">
        <v>152</v>
      </c>
      <c r="E97" s="5" t="b">
        <v>0</v>
      </c>
      <c r="F97" s="5" t="b">
        <v>0</v>
      </c>
      <c r="G97" s="18" t="b">
        <v>1</v>
      </c>
    </row>
    <row r="98" spans="1:7" ht="14.4" customHeight="1" x14ac:dyDescent="0.3">
      <c r="A98" s="20">
        <v>73</v>
      </c>
      <c r="B98" s="54" t="s">
        <v>138</v>
      </c>
      <c r="C98" s="54" t="s">
        <v>178</v>
      </c>
      <c r="D98" s="7" t="s">
        <v>153</v>
      </c>
      <c r="E98" s="5" t="b">
        <v>0</v>
      </c>
      <c r="F98" s="5" t="b">
        <v>0</v>
      </c>
      <c r="G98" s="18" t="b">
        <v>1</v>
      </c>
    </row>
    <row r="99" spans="1:7" ht="43.8" customHeight="1" x14ac:dyDescent="0.3">
      <c r="A99" s="20">
        <v>74</v>
      </c>
      <c r="B99" s="54" t="s">
        <v>139</v>
      </c>
      <c r="C99" s="54" t="s">
        <v>178</v>
      </c>
      <c r="D99" s="7" t="s">
        <v>154</v>
      </c>
      <c r="E99" s="5" t="b">
        <v>0</v>
      </c>
      <c r="F99" s="5" t="b">
        <v>0</v>
      </c>
      <c r="G99" s="18" t="b">
        <v>1</v>
      </c>
    </row>
    <row r="100" spans="1:7" ht="30.6" customHeight="1" x14ac:dyDescent="0.3">
      <c r="A100" s="20">
        <v>75</v>
      </c>
      <c r="B100" s="54" t="s">
        <v>140</v>
      </c>
      <c r="C100" s="54" t="s">
        <v>178</v>
      </c>
      <c r="D100" s="7" t="s">
        <v>72</v>
      </c>
      <c r="E100" s="5" t="b">
        <v>0</v>
      </c>
      <c r="F100" s="5" t="b">
        <v>1</v>
      </c>
      <c r="G100" s="18" t="b">
        <v>0</v>
      </c>
    </row>
    <row r="101" spans="1:7" ht="14.4" customHeight="1" x14ac:dyDescent="0.3">
      <c r="A101" s="20">
        <v>76</v>
      </c>
      <c r="B101" s="54" t="s">
        <v>141</v>
      </c>
      <c r="C101" s="54" t="s">
        <v>178</v>
      </c>
      <c r="D101" s="7" t="s">
        <v>73</v>
      </c>
      <c r="E101" s="5" t="b">
        <v>0</v>
      </c>
      <c r="F101" s="5" t="b">
        <v>1</v>
      </c>
      <c r="G101" s="18" t="b">
        <v>0</v>
      </c>
    </row>
    <row r="102" spans="1:7" ht="31.2" customHeight="1" x14ac:dyDescent="0.3">
      <c r="A102" s="20">
        <v>77</v>
      </c>
      <c r="B102" s="54" t="s">
        <v>142</v>
      </c>
      <c r="C102" s="54" t="s">
        <v>178</v>
      </c>
      <c r="D102" s="7" t="s">
        <v>75</v>
      </c>
      <c r="E102" s="5" t="b">
        <v>0</v>
      </c>
      <c r="F102" s="5" t="b">
        <v>0</v>
      </c>
      <c r="G102" s="18" t="b">
        <v>1</v>
      </c>
    </row>
    <row r="103" spans="1:7" ht="22.05" customHeight="1" x14ac:dyDescent="0.3">
      <c r="A103" s="21"/>
      <c r="B103" s="56" t="s">
        <v>155</v>
      </c>
      <c r="C103" s="56" t="s">
        <v>178</v>
      </c>
      <c r="D103" s="11" t="s">
        <v>156</v>
      </c>
      <c r="E103" s="11"/>
      <c r="F103" s="11"/>
      <c r="G103" s="22"/>
    </row>
    <row r="104" spans="1:7" ht="31.2" customHeight="1" x14ac:dyDescent="0.3">
      <c r="A104" s="20">
        <v>78</v>
      </c>
      <c r="B104" s="54" t="s">
        <v>157</v>
      </c>
      <c r="C104" s="54" t="s">
        <v>178</v>
      </c>
      <c r="D104" s="7" t="s">
        <v>44</v>
      </c>
      <c r="E104" s="5" t="b">
        <v>0</v>
      </c>
      <c r="F104" s="5" t="b">
        <v>0</v>
      </c>
      <c r="G104" s="18" t="b">
        <v>1</v>
      </c>
    </row>
    <row r="105" spans="1:7" ht="22.05" customHeight="1" x14ac:dyDescent="0.3">
      <c r="A105" s="21"/>
      <c r="B105" s="56" t="s">
        <v>158</v>
      </c>
      <c r="C105" s="56" t="s">
        <v>178</v>
      </c>
      <c r="D105" s="11" t="s">
        <v>166</v>
      </c>
      <c r="E105" s="11"/>
      <c r="F105" s="11"/>
      <c r="G105" s="22"/>
    </row>
    <row r="106" spans="1:7" ht="43.8" customHeight="1" x14ac:dyDescent="0.3">
      <c r="A106" s="20">
        <v>79</v>
      </c>
      <c r="B106" s="54" t="s">
        <v>159</v>
      </c>
      <c r="C106" s="54" t="s">
        <v>178</v>
      </c>
      <c r="D106" s="7" t="s">
        <v>45</v>
      </c>
      <c r="E106" s="5" t="b">
        <v>0</v>
      </c>
      <c r="F106" s="5" t="b">
        <v>0</v>
      </c>
      <c r="G106" s="18" t="b">
        <v>1</v>
      </c>
    </row>
    <row r="107" spans="1:7" ht="45.6" customHeight="1" x14ac:dyDescent="0.3">
      <c r="A107" s="20">
        <v>80</v>
      </c>
      <c r="B107" s="54" t="s">
        <v>160</v>
      </c>
      <c r="C107" s="54" t="s">
        <v>178</v>
      </c>
      <c r="D107" s="7" t="s">
        <v>46</v>
      </c>
      <c r="E107" s="5" t="b">
        <v>0</v>
      </c>
      <c r="F107" s="5" t="b">
        <v>1</v>
      </c>
      <c r="G107" s="18" t="b">
        <v>0</v>
      </c>
    </row>
    <row r="108" spans="1:7" ht="45" customHeight="1" x14ac:dyDescent="0.3">
      <c r="A108" s="20">
        <v>81</v>
      </c>
      <c r="B108" s="54" t="s">
        <v>161</v>
      </c>
      <c r="C108" s="54" t="s">
        <v>178</v>
      </c>
      <c r="D108" s="7" t="s">
        <v>72</v>
      </c>
      <c r="E108" s="5" t="b">
        <v>0</v>
      </c>
      <c r="F108" s="5" t="b">
        <v>0</v>
      </c>
      <c r="G108" s="18" t="b">
        <v>1</v>
      </c>
    </row>
    <row r="109" spans="1:7" ht="28.8" customHeight="1" x14ac:dyDescent="0.3">
      <c r="A109" s="20">
        <v>82</v>
      </c>
      <c r="B109" s="54" t="s">
        <v>162</v>
      </c>
      <c r="C109" s="54" t="s">
        <v>178</v>
      </c>
      <c r="D109" s="7" t="s">
        <v>167</v>
      </c>
      <c r="E109" s="5" t="b">
        <v>0</v>
      </c>
      <c r="F109" s="5" t="b">
        <v>0</v>
      </c>
      <c r="G109" s="18" t="b">
        <v>1</v>
      </c>
    </row>
    <row r="110" spans="1:7" ht="74.400000000000006" customHeight="1" x14ac:dyDescent="0.3">
      <c r="A110" s="20">
        <v>83</v>
      </c>
      <c r="B110" s="54" t="s">
        <v>163</v>
      </c>
      <c r="C110" s="54" t="s">
        <v>178</v>
      </c>
      <c r="D110" s="7" t="s">
        <v>98</v>
      </c>
      <c r="E110" s="5" t="b">
        <v>0</v>
      </c>
      <c r="F110" s="5" t="b">
        <v>0</v>
      </c>
      <c r="G110" s="18" t="b">
        <v>1</v>
      </c>
    </row>
    <row r="111" spans="1:7" ht="60" customHeight="1" x14ac:dyDescent="0.3">
      <c r="A111" s="20">
        <v>84</v>
      </c>
      <c r="B111" s="54" t="s">
        <v>164</v>
      </c>
      <c r="C111" s="54" t="s">
        <v>178</v>
      </c>
      <c r="D111" s="7" t="s">
        <v>168</v>
      </c>
      <c r="E111" s="5" t="b">
        <v>0</v>
      </c>
      <c r="F111" s="5" t="b">
        <v>1</v>
      </c>
      <c r="G111" s="18" t="b">
        <v>0</v>
      </c>
    </row>
    <row r="112" spans="1:7" ht="33" customHeight="1" x14ac:dyDescent="0.3">
      <c r="A112" s="20">
        <v>85</v>
      </c>
      <c r="B112" s="54" t="s">
        <v>165</v>
      </c>
      <c r="C112" s="54" t="s">
        <v>178</v>
      </c>
      <c r="D112" s="7" t="s">
        <v>169</v>
      </c>
      <c r="E112" s="5" t="b">
        <v>0</v>
      </c>
      <c r="F112" s="5" t="b">
        <v>0</v>
      </c>
      <c r="G112" s="18" t="b">
        <v>1</v>
      </c>
    </row>
    <row r="113" spans="1:7" ht="22.05" customHeight="1" x14ac:dyDescent="0.3">
      <c r="A113" s="23"/>
      <c r="B113" s="56" t="s">
        <v>170</v>
      </c>
      <c r="C113" s="56" t="s">
        <v>178</v>
      </c>
      <c r="D113" s="11"/>
      <c r="E113" s="11"/>
      <c r="F113" s="11"/>
      <c r="G113" s="22"/>
    </row>
    <row r="114" spans="1:7" ht="14.4" customHeight="1" x14ac:dyDescent="0.3">
      <c r="A114" s="20"/>
      <c r="B114" s="57" t="s">
        <v>171</v>
      </c>
      <c r="C114" s="57" t="s">
        <v>178</v>
      </c>
      <c r="D114" s="7"/>
      <c r="E114" s="10"/>
      <c r="F114" s="10"/>
      <c r="G114" s="24"/>
    </row>
    <row r="115" spans="1:7" ht="14.4" customHeight="1" x14ac:dyDescent="0.3">
      <c r="A115" s="20">
        <v>86</v>
      </c>
      <c r="B115" s="54" t="s">
        <v>172</v>
      </c>
      <c r="C115" s="54" t="s">
        <v>178</v>
      </c>
      <c r="D115" s="7" t="s">
        <v>176</v>
      </c>
      <c r="E115" s="5" t="b">
        <v>1</v>
      </c>
      <c r="F115" s="5" t="b">
        <v>0</v>
      </c>
      <c r="G115" s="18" t="b">
        <v>0</v>
      </c>
    </row>
    <row r="116" spans="1:7" ht="14.4" customHeight="1" x14ac:dyDescent="0.3">
      <c r="A116" s="20">
        <v>87</v>
      </c>
      <c r="B116" s="54" t="s">
        <v>173</v>
      </c>
      <c r="C116" s="54" t="s">
        <v>178</v>
      </c>
      <c r="D116" s="7" t="s">
        <v>176</v>
      </c>
      <c r="E116" s="5" t="b">
        <v>1</v>
      </c>
      <c r="F116" s="5" t="b">
        <v>0</v>
      </c>
      <c r="G116" s="18" t="b">
        <v>0</v>
      </c>
    </row>
    <row r="117" spans="1:7" ht="16.8" customHeight="1" x14ac:dyDescent="0.3">
      <c r="A117" s="20">
        <v>88</v>
      </c>
      <c r="B117" s="54" t="s">
        <v>174</v>
      </c>
      <c r="C117" s="54" t="s">
        <v>178</v>
      </c>
      <c r="D117" s="7" t="s">
        <v>177</v>
      </c>
      <c r="E117" s="5" t="b">
        <v>1</v>
      </c>
      <c r="F117" s="5" t="b">
        <v>0</v>
      </c>
      <c r="G117" s="18" t="b">
        <v>0</v>
      </c>
    </row>
    <row r="118" spans="1:7" ht="14.4" customHeight="1" x14ac:dyDescent="0.3">
      <c r="A118" s="20">
        <v>89</v>
      </c>
      <c r="B118" s="54" t="s">
        <v>175</v>
      </c>
      <c r="C118" s="54" t="s">
        <v>178</v>
      </c>
      <c r="D118" s="7" t="s">
        <v>177</v>
      </c>
      <c r="E118" s="5" t="b">
        <v>1</v>
      </c>
      <c r="F118" s="5" t="b">
        <v>0</v>
      </c>
      <c r="G118" s="18" t="b">
        <v>0</v>
      </c>
    </row>
    <row r="119" spans="1:7" ht="40.049999999999997" customHeight="1" x14ac:dyDescent="0.3"/>
    <row r="120" spans="1:7" ht="40.049999999999997" customHeight="1" thickBot="1" x14ac:dyDescent="0.35"/>
    <row r="121" spans="1:7" ht="25.05" customHeight="1" x14ac:dyDescent="0.3">
      <c r="A121" s="29"/>
      <c r="B121" s="55" t="s">
        <v>260</v>
      </c>
      <c r="C121" s="55" t="s">
        <v>178</v>
      </c>
      <c r="D121" s="30"/>
      <c r="E121" s="30"/>
      <c r="F121" s="30"/>
      <c r="G121" s="31"/>
    </row>
    <row r="122" spans="1:7" ht="32.700000000000003" customHeight="1" x14ac:dyDescent="0.3">
      <c r="A122" s="20">
        <v>90</v>
      </c>
      <c r="B122" s="54" t="s">
        <v>290</v>
      </c>
      <c r="C122" s="54" t="s">
        <v>178</v>
      </c>
      <c r="D122" s="7"/>
      <c r="E122" s="5" t="b">
        <v>0</v>
      </c>
      <c r="F122" s="5" t="b">
        <v>1</v>
      </c>
      <c r="G122" s="18" t="b">
        <v>0</v>
      </c>
    </row>
    <row r="123" spans="1:7" ht="31.8" customHeight="1" x14ac:dyDescent="0.3">
      <c r="A123" s="20">
        <v>91</v>
      </c>
      <c r="B123" s="48" t="s">
        <v>291</v>
      </c>
      <c r="C123" s="48" t="s">
        <v>178</v>
      </c>
      <c r="D123" s="7"/>
      <c r="E123" s="5" t="b">
        <v>0</v>
      </c>
      <c r="F123" s="5" t="b">
        <v>0</v>
      </c>
      <c r="G123" s="18" t="b">
        <v>1</v>
      </c>
    </row>
    <row r="124" spans="1:7" ht="30" customHeight="1" x14ac:dyDescent="0.3">
      <c r="A124" s="20">
        <v>92</v>
      </c>
      <c r="B124" s="48" t="s">
        <v>292</v>
      </c>
      <c r="C124" s="48" t="s">
        <v>178</v>
      </c>
      <c r="D124" s="7"/>
      <c r="E124" s="5" t="b">
        <v>0</v>
      </c>
      <c r="F124" s="5" t="b">
        <v>0</v>
      </c>
      <c r="G124" s="18" t="b">
        <v>1</v>
      </c>
    </row>
    <row r="125" spans="1:7" ht="30" customHeight="1" x14ac:dyDescent="0.3">
      <c r="A125" s="20">
        <v>93</v>
      </c>
      <c r="B125" s="48" t="s">
        <v>293</v>
      </c>
      <c r="C125" s="48" t="s">
        <v>178</v>
      </c>
      <c r="D125" s="7"/>
      <c r="E125" s="5" t="b">
        <v>0</v>
      </c>
      <c r="F125" s="5" t="b">
        <v>0</v>
      </c>
      <c r="G125" s="18" t="b">
        <v>1</v>
      </c>
    </row>
    <row r="126" spans="1:7" ht="30" customHeight="1" x14ac:dyDescent="0.3">
      <c r="A126" s="20">
        <v>94</v>
      </c>
      <c r="B126" s="48" t="s">
        <v>294</v>
      </c>
      <c r="C126" s="48" t="s">
        <v>178</v>
      </c>
      <c r="D126" s="7"/>
      <c r="E126" s="5" t="b">
        <v>0</v>
      </c>
      <c r="F126" s="5" t="b">
        <v>0</v>
      </c>
      <c r="G126" s="18" t="b">
        <v>1</v>
      </c>
    </row>
    <row r="127" spans="1:7" ht="22.05" customHeight="1" x14ac:dyDescent="0.3">
      <c r="A127" s="20">
        <v>95</v>
      </c>
      <c r="B127" s="48" t="s">
        <v>295</v>
      </c>
      <c r="C127" s="48" t="s">
        <v>178</v>
      </c>
      <c r="D127" s="7"/>
      <c r="E127" s="5" t="b">
        <v>0</v>
      </c>
      <c r="F127" s="5" t="b">
        <v>1</v>
      </c>
      <c r="G127" s="18" t="b">
        <v>0</v>
      </c>
    </row>
    <row r="128" spans="1:7" ht="22.05" customHeight="1" x14ac:dyDescent="0.3">
      <c r="A128" s="20">
        <v>96</v>
      </c>
      <c r="B128" s="48" t="s">
        <v>296</v>
      </c>
      <c r="C128" s="48" t="s">
        <v>178</v>
      </c>
      <c r="D128" s="7"/>
      <c r="E128" s="5" t="b">
        <v>0</v>
      </c>
      <c r="F128" s="5" t="b">
        <v>1</v>
      </c>
      <c r="G128" s="18" t="b">
        <v>0</v>
      </c>
    </row>
    <row r="129" spans="1:12" ht="22.05" customHeight="1" x14ac:dyDescent="0.3">
      <c r="A129" s="20">
        <v>97</v>
      </c>
      <c r="B129" s="67" t="s">
        <v>297</v>
      </c>
      <c r="C129" s="67" t="s">
        <v>178</v>
      </c>
      <c r="D129" s="68"/>
      <c r="E129" s="69" t="b">
        <v>0</v>
      </c>
      <c r="F129" s="69" t="b">
        <v>1</v>
      </c>
      <c r="G129" s="70" t="b">
        <v>0</v>
      </c>
    </row>
    <row r="130" spans="1:12" ht="43.2" customHeight="1" x14ac:dyDescent="0.3">
      <c r="A130" s="20">
        <v>98</v>
      </c>
      <c r="B130" s="48" t="s">
        <v>308</v>
      </c>
      <c r="C130" s="48"/>
      <c r="D130" s="7"/>
      <c r="E130" s="5" t="b">
        <v>0</v>
      </c>
      <c r="F130" s="5" t="b">
        <v>1</v>
      </c>
      <c r="G130" s="18" t="b">
        <v>0</v>
      </c>
    </row>
    <row r="131" spans="1:12" ht="22.05" customHeight="1" x14ac:dyDescent="0.3">
      <c r="A131" s="20">
        <v>99</v>
      </c>
      <c r="B131" s="48" t="s">
        <v>309</v>
      </c>
      <c r="C131" s="48"/>
      <c r="D131" s="7"/>
      <c r="E131" s="5" t="b">
        <v>0</v>
      </c>
      <c r="F131" s="5" t="b">
        <v>0</v>
      </c>
      <c r="G131" s="18" t="b">
        <v>1</v>
      </c>
    </row>
    <row r="132" spans="1:12" ht="22.05" customHeight="1" x14ac:dyDescent="0.3">
      <c r="A132" s="20">
        <v>100</v>
      </c>
      <c r="B132" s="48" t="s">
        <v>310</v>
      </c>
      <c r="C132" s="48"/>
      <c r="D132" s="7"/>
      <c r="E132" s="5" t="b">
        <v>0</v>
      </c>
      <c r="F132" s="5" t="b">
        <v>0</v>
      </c>
      <c r="G132" s="18" t="b">
        <v>1</v>
      </c>
    </row>
    <row r="133" spans="1:12" ht="30" customHeight="1" x14ac:dyDescent="0.3">
      <c r="A133" s="20">
        <v>101</v>
      </c>
      <c r="B133" s="48" t="s">
        <v>311</v>
      </c>
      <c r="C133" s="48"/>
      <c r="D133" s="7"/>
      <c r="E133" s="5" t="b">
        <v>0</v>
      </c>
      <c r="F133" s="5" t="b">
        <v>0</v>
      </c>
      <c r="G133" s="18" t="b">
        <v>1</v>
      </c>
    </row>
    <row r="134" spans="1:12" ht="22.05" customHeight="1" x14ac:dyDescent="0.3">
      <c r="A134" s="20">
        <v>102</v>
      </c>
      <c r="B134" s="48" t="s">
        <v>312</v>
      </c>
      <c r="C134" s="48"/>
      <c r="D134" s="7"/>
      <c r="E134" s="5" t="b">
        <v>1</v>
      </c>
      <c r="F134" s="5" t="b">
        <v>0</v>
      </c>
      <c r="G134" s="18" t="b">
        <v>0</v>
      </c>
    </row>
    <row r="135" spans="1:12" ht="22.05" customHeight="1" thickBot="1" x14ac:dyDescent="0.35">
      <c r="A135" s="25">
        <v>103</v>
      </c>
      <c r="B135" s="49" t="s">
        <v>313</v>
      </c>
      <c r="C135" s="49"/>
      <c r="D135" s="26"/>
      <c r="E135" s="27" t="b">
        <v>1</v>
      </c>
      <c r="F135" s="27" t="b">
        <v>0</v>
      </c>
      <c r="G135" s="28" t="b">
        <v>0</v>
      </c>
    </row>
    <row r="136" spans="1:12" ht="40.049999999999997" customHeight="1" thickBot="1" x14ac:dyDescent="0.35">
      <c r="A136" s="9"/>
      <c r="B136" s="14"/>
      <c r="C136" s="14"/>
      <c r="D136" s="9"/>
      <c r="E136" s="9"/>
      <c r="F136" s="9"/>
      <c r="G136" s="9"/>
    </row>
    <row r="137" spans="1:12" ht="25.05" customHeight="1" x14ac:dyDescent="0.3">
      <c r="A137" s="29"/>
      <c r="B137" s="55" t="s">
        <v>298</v>
      </c>
      <c r="C137" s="55" t="s">
        <v>178</v>
      </c>
      <c r="D137" s="30"/>
      <c r="E137" s="30"/>
      <c r="F137" s="30"/>
      <c r="G137" s="31"/>
    </row>
    <row r="138" spans="1:12" ht="22.05" customHeight="1" x14ac:dyDescent="0.3">
      <c r="A138" s="20">
        <v>104</v>
      </c>
      <c r="B138" s="54" t="s">
        <v>299</v>
      </c>
      <c r="C138" s="54" t="s">
        <v>178</v>
      </c>
      <c r="D138" s="7"/>
      <c r="E138" s="5" t="b">
        <v>0</v>
      </c>
      <c r="F138" s="5" t="b">
        <v>0</v>
      </c>
      <c r="G138" s="18" t="b">
        <v>1</v>
      </c>
      <c r="L138" s="15"/>
    </row>
    <row r="139" spans="1:12" ht="22.05" customHeight="1" x14ac:dyDescent="0.3">
      <c r="A139" s="20">
        <v>105</v>
      </c>
      <c r="B139" s="48" t="s">
        <v>301</v>
      </c>
      <c r="C139" s="48" t="s">
        <v>178</v>
      </c>
      <c r="D139" s="7"/>
      <c r="E139" s="5" t="b">
        <v>0</v>
      </c>
      <c r="F139" s="5" t="b">
        <v>0</v>
      </c>
      <c r="G139" s="18" t="b">
        <v>1</v>
      </c>
    </row>
    <row r="140" spans="1:12" ht="22.05" customHeight="1" x14ac:dyDescent="0.3">
      <c r="A140" s="20">
        <v>106</v>
      </c>
      <c r="B140" s="48" t="s">
        <v>283</v>
      </c>
      <c r="C140" s="48" t="s">
        <v>178</v>
      </c>
      <c r="D140" s="7"/>
      <c r="E140" s="5" t="b">
        <v>0</v>
      </c>
      <c r="F140" s="5" t="b">
        <v>1</v>
      </c>
      <c r="G140" s="18" t="b">
        <v>0</v>
      </c>
    </row>
    <row r="141" spans="1:12" ht="22.05" customHeight="1" x14ac:dyDescent="0.3">
      <c r="A141" s="20">
        <v>107</v>
      </c>
      <c r="B141" s="48" t="s">
        <v>285</v>
      </c>
      <c r="C141" s="48" t="s">
        <v>178</v>
      </c>
      <c r="D141" s="7"/>
      <c r="E141" s="5" t="b">
        <v>0</v>
      </c>
      <c r="F141" s="5" t="b">
        <v>1</v>
      </c>
      <c r="G141" s="18" t="b">
        <v>0</v>
      </c>
    </row>
    <row r="142" spans="1:12" ht="35.4" customHeight="1" x14ac:dyDescent="0.3">
      <c r="A142" s="20">
        <v>108</v>
      </c>
      <c r="B142" s="48" t="s">
        <v>287</v>
      </c>
      <c r="C142" s="48" t="s">
        <v>178</v>
      </c>
      <c r="D142" s="7"/>
      <c r="E142" s="5" t="b">
        <v>0</v>
      </c>
      <c r="F142" s="5" t="b">
        <v>1</v>
      </c>
      <c r="G142" s="18" t="b">
        <v>0</v>
      </c>
    </row>
    <row r="143" spans="1:12" ht="45" customHeight="1" x14ac:dyDescent="0.3">
      <c r="A143" s="20">
        <v>109</v>
      </c>
      <c r="B143" s="54" t="s">
        <v>314</v>
      </c>
      <c r="C143" s="54"/>
      <c r="D143" s="7"/>
      <c r="E143" s="5" t="b">
        <v>0</v>
      </c>
      <c r="F143" s="5" t="b">
        <v>1</v>
      </c>
      <c r="G143" s="18" t="b">
        <v>0</v>
      </c>
    </row>
    <row r="144" spans="1:12" ht="45" customHeight="1" x14ac:dyDescent="0.3">
      <c r="A144" s="20">
        <v>110</v>
      </c>
      <c r="B144" s="48" t="s">
        <v>315</v>
      </c>
      <c r="C144" s="48"/>
      <c r="D144" s="7"/>
      <c r="E144" s="5" t="b">
        <v>0</v>
      </c>
      <c r="F144" s="5" t="b">
        <v>0</v>
      </c>
      <c r="G144" s="18" t="b">
        <v>1</v>
      </c>
    </row>
    <row r="145" spans="1:7" ht="31.8" customHeight="1" x14ac:dyDescent="0.3">
      <c r="A145" s="20">
        <v>111</v>
      </c>
      <c r="B145" s="48" t="s">
        <v>316</v>
      </c>
      <c r="C145" s="48"/>
      <c r="D145" s="7"/>
      <c r="E145" s="5" t="b">
        <v>0</v>
      </c>
      <c r="F145" s="5" t="b">
        <v>0</v>
      </c>
      <c r="G145" s="18" t="b">
        <v>1</v>
      </c>
    </row>
    <row r="146" spans="1:7" ht="33" customHeight="1" x14ac:dyDescent="0.3">
      <c r="A146" s="20">
        <v>112</v>
      </c>
      <c r="B146" s="48" t="s">
        <v>317</v>
      </c>
      <c r="C146" s="48"/>
      <c r="D146" s="7"/>
      <c r="E146" s="5" t="b">
        <v>0</v>
      </c>
      <c r="F146" s="5" t="b">
        <v>1</v>
      </c>
      <c r="G146" s="18" t="b">
        <v>0</v>
      </c>
    </row>
    <row r="147" spans="1:7" ht="45" customHeight="1" x14ac:dyDescent="0.3">
      <c r="A147" s="20">
        <v>113</v>
      </c>
      <c r="B147" s="48" t="s">
        <v>318</v>
      </c>
      <c r="C147" s="48"/>
      <c r="D147" s="7"/>
      <c r="E147" s="5" t="b">
        <v>0</v>
      </c>
      <c r="F147" s="5" t="b">
        <v>0</v>
      </c>
      <c r="G147" s="18" t="b">
        <v>0</v>
      </c>
    </row>
    <row r="148" spans="1:7" ht="75.599999999999994" customHeight="1" x14ac:dyDescent="0.3">
      <c r="A148" s="20">
        <v>114</v>
      </c>
      <c r="B148" s="48" t="s">
        <v>319</v>
      </c>
      <c r="C148" s="48"/>
      <c r="D148" s="7"/>
      <c r="E148" s="5" t="b">
        <v>0</v>
      </c>
      <c r="F148" s="5" t="b">
        <v>0</v>
      </c>
      <c r="G148" s="18" t="b">
        <v>1</v>
      </c>
    </row>
    <row r="149" spans="1:7" ht="30.6" customHeight="1" x14ac:dyDescent="0.3">
      <c r="A149" s="20">
        <v>115</v>
      </c>
      <c r="B149" s="48" t="s">
        <v>320</v>
      </c>
      <c r="C149" s="48"/>
      <c r="D149" s="7"/>
      <c r="E149" s="5" t="b">
        <v>0</v>
      </c>
      <c r="F149" s="5" t="b">
        <v>0</v>
      </c>
      <c r="G149" s="18" t="b">
        <v>1</v>
      </c>
    </row>
    <row r="150" spans="1:7" ht="33" customHeight="1" x14ac:dyDescent="0.3">
      <c r="A150" s="20">
        <v>116</v>
      </c>
      <c r="B150" s="48" t="s">
        <v>321</v>
      </c>
      <c r="C150" s="48"/>
      <c r="D150" s="7"/>
      <c r="E150" s="5" t="b">
        <v>0</v>
      </c>
      <c r="F150" s="5" t="b">
        <v>0</v>
      </c>
      <c r="G150" s="18" t="b">
        <v>1</v>
      </c>
    </row>
    <row r="151" spans="1:7" ht="45.6" customHeight="1" x14ac:dyDescent="0.3">
      <c r="A151" s="20">
        <v>117</v>
      </c>
      <c r="B151" s="48" t="s">
        <v>322</v>
      </c>
      <c r="C151" s="48"/>
      <c r="D151" s="7"/>
      <c r="E151" s="5" t="b">
        <v>0</v>
      </c>
      <c r="F151" s="5" t="b">
        <v>0</v>
      </c>
      <c r="G151" s="18" t="b">
        <v>1</v>
      </c>
    </row>
    <row r="152" spans="1:7" ht="15" thickBot="1" x14ac:dyDescent="0.35">
      <c r="A152" s="25">
        <v>118</v>
      </c>
      <c r="B152" s="49" t="s">
        <v>323</v>
      </c>
      <c r="C152" s="49"/>
      <c r="D152" s="26"/>
      <c r="E152" s="27" t="b">
        <v>0</v>
      </c>
      <c r="F152" s="27" t="b">
        <v>0</v>
      </c>
      <c r="G152" s="28" t="b">
        <v>1</v>
      </c>
    </row>
    <row r="153" spans="1:7" ht="31.8" customHeight="1" x14ac:dyDescent="0.3"/>
    <row r="154" spans="1:7" ht="31.8" customHeight="1" x14ac:dyDescent="0.3">
      <c r="C154" s="45"/>
    </row>
    <row r="155" spans="1:7" ht="31.8" customHeight="1" x14ac:dyDescent="0.3"/>
    <row r="156" spans="1:7" ht="40.049999999999997" customHeight="1" x14ac:dyDescent="0.3"/>
    <row r="157" spans="1:7" ht="40.049999999999997" customHeight="1" x14ac:dyDescent="0.3"/>
    <row r="158" spans="1:7" ht="40.049999999999997" customHeight="1" x14ac:dyDescent="0.3">
      <c r="A158" s="9"/>
      <c r="B158" s="14"/>
      <c r="C158" s="14"/>
      <c r="D158" s="9"/>
      <c r="E158" s="9"/>
      <c r="F158" s="9"/>
      <c r="G158" s="9"/>
    </row>
    <row r="159" spans="1:7" ht="40.049999999999997" customHeight="1" x14ac:dyDescent="0.3">
      <c r="A159" s="9"/>
      <c r="B159" s="14"/>
      <c r="C159" s="14"/>
      <c r="D159" s="9"/>
      <c r="E159" s="9"/>
      <c r="F159" s="9"/>
      <c r="G159" s="9"/>
    </row>
    <row r="160" spans="1:7" ht="32.4" hidden="1" customHeight="1" x14ac:dyDescent="0.6">
      <c r="A160" s="52" t="s">
        <v>7</v>
      </c>
      <c r="B160" s="52" t="s">
        <v>178</v>
      </c>
      <c r="C160" s="52" t="s">
        <v>178</v>
      </c>
      <c r="D160" s="52" t="s">
        <v>178</v>
      </c>
      <c r="E160" s="52" t="s">
        <v>178</v>
      </c>
      <c r="F160" s="52" t="s">
        <v>178</v>
      </c>
      <c r="G160" s="52" t="s">
        <v>178</v>
      </c>
    </row>
    <row r="161" spans="1:7" ht="82.8" hidden="1" customHeight="1" x14ac:dyDescent="0.3">
      <c r="A161" s="33" t="s">
        <v>4</v>
      </c>
      <c r="B161" s="34" t="s">
        <v>5</v>
      </c>
      <c r="C161" s="53" t="s">
        <v>6</v>
      </c>
      <c r="D161" s="53" t="s">
        <v>178</v>
      </c>
      <c r="E161" s="35" t="s">
        <v>42</v>
      </c>
      <c r="F161" s="35" t="s">
        <v>10</v>
      </c>
      <c r="G161" s="36" t="s">
        <v>11</v>
      </c>
    </row>
    <row r="162" spans="1:7" ht="14.4" hidden="1" customHeight="1" x14ac:dyDescent="0.3">
      <c r="A162" s="37"/>
      <c r="B162" s="12" t="s">
        <v>178</v>
      </c>
      <c r="C162" s="48" t="s">
        <v>180</v>
      </c>
      <c r="D162" s="48" t="s">
        <v>178</v>
      </c>
      <c r="E162" s="38">
        <v>163</v>
      </c>
      <c r="F162" s="38">
        <v>5</v>
      </c>
      <c r="G162" s="39">
        <v>58</v>
      </c>
    </row>
    <row r="163" spans="1:7" ht="22.05" hidden="1" customHeight="1" x14ac:dyDescent="0.3">
      <c r="A163" s="40"/>
      <c r="B163" s="16" t="s">
        <v>181</v>
      </c>
      <c r="C163" s="50"/>
      <c r="D163" s="50"/>
      <c r="E163" s="38">
        <v>7</v>
      </c>
      <c r="F163" s="38">
        <v>0</v>
      </c>
      <c r="G163" s="39">
        <v>7</v>
      </c>
    </row>
    <row r="164" spans="1:7" ht="30.6" hidden="1" customHeight="1" x14ac:dyDescent="0.3">
      <c r="A164" s="37" t="s">
        <v>178</v>
      </c>
      <c r="B164" s="12" t="s">
        <v>183</v>
      </c>
      <c r="C164" s="48" t="s">
        <v>184</v>
      </c>
      <c r="D164" s="48" t="s">
        <v>178</v>
      </c>
      <c r="E164" s="38">
        <v>7</v>
      </c>
      <c r="F164" s="38">
        <v>0</v>
      </c>
      <c r="G164" s="39">
        <v>7</v>
      </c>
    </row>
    <row r="165" spans="1:7" ht="22.05" hidden="1" customHeight="1" x14ac:dyDescent="0.3">
      <c r="A165" s="40"/>
      <c r="B165" s="16" t="s">
        <v>185</v>
      </c>
      <c r="C165" s="50"/>
      <c r="D165" s="50"/>
      <c r="E165" s="38">
        <v>0</v>
      </c>
      <c r="F165" s="38">
        <v>0</v>
      </c>
      <c r="G165" s="39">
        <v>0</v>
      </c>
    </row>
    <row r="166" spans="1:7" ht="31.5" hidden="1" customHeight="1" x14ac:dyDescent="0.3">
      <c r="A166" s="37" t="s">
        <v>186</v>
      </c>
      <c r="B166" s="12" t="s">
        <v>178</v>
      </c>
      <c r="C166" s="48" t="s">
        <v>187</v>
      </c>
      <c r="D166" s="48" t="s">
        <v>178</v>
      </c>
      <c r="E166" s="38">
        <v>0</v>
      </c>
      <c r="F166" s="38">
        <v>0</v>
      </c>
      <c r="G166" s="39">
        <v>0</v>
      </c>
    </row>
    <row r="167" spans="1:7" ht="42.6" hidden="1" customHeight="1" x14ac:dyDescent="0.3">
      <c r="A167" s="37" t="s">
        <v>178</v>
      </c>
      <c r="B167" s="12" t="s">
        <v>188</v>
      </c>
      <c r="C167" s="48" t="s">
        <v>189</v>
      </c>
      <c r="D167" s="48" t="s">
        <v>178</v>
      </c>
      <c r="E167" s="38">
        <v>0</v>
      </c>
      <c r="F167" s="38">
        <v>0</v>
      </c>
      <c r="G167" s="39">
        <v>0</v>
      </c>
    </row>
    <row r="168" spans="1:7" ht="43.8" hidden="1" customHeight="1" x14ac:dyDescent="0.3">
      <c r="A168" s="37" t="s">
        <v>178</v>
      </c>
      <c r="B168" s="12" t="s">
        <v>190</v>
      </c>
      <c r="C168" s="48" t="s">
        <v>189</v>
      </c>
      <c r="D168" s="48" t="s">
        <v>178</v>
      </c>
      <c r="E168" s="38">
        <v>0</v>
      </c>
      <c r="F168" s="38">
        <v>0</v>
      </c>
      <c r="G168" s="39">
        <v>0</v>
      </c>
    </row>
    <row r="169" spans="1:7" ht="44.4" hidden="1" customHeight="1" x14ac:dyDescent="0.3">
      <c r="A169" s="37" t="s">
        <v>178</v>
      </c>
      <c r="B169" s="12" t="s">
        <v>191</v>
      </c>
      <c r="C169" s="48" t="s">
        <v>189</v>
      </c>
      <c r="D169" s="48" t="s">
        <v>178</v>
      </c>
      <c r="E169" s="38">
        <v>0</v>
      </c>
      <c r="F169" s="38">
        <v>0</v>
      </c>
      <c r="G169" s="39">
        <v>0</v>
      </c>
    </row>
    <row r="170" spans="1:7" ht="43.8" hidden="1" customHeight="1" x14ac:dyDescent="0.3">
      <c r="A170" s="37" t="s">
        <v>178</v>
      </c>
      <c r="B170" s="12" t="s">
        <v>192</v>
      </c>
      <c r="C170" s="48" t="s">
        <v>189</v>
      </c>
      <c r="D170" s="48" t="s">
        <v>178</v>
      </c>
      <c r="E170" s="38">
        <v>0</v>
      </c>
      <c r="F170" s="38">
        <v>0</v>
      </c>
      <c r="G170" s="39">
        <v>0</v>
      </c>
    </row>
    <row r="171" spans="1:7" ht="22.05" hidden="1" customHeight="1" x14ac:dyDescent="0.3">
      <c r="A171" s="40"/>
      <c r="B171" s="16" t="s">
        <v>193</v>
      </c>
      <c r="C171" s="50"/>
      <c r="D171" s="50"/>
      <c r="E171" s="38">
        <v>5</v>
      </c>
      <c r="F171" s="38">
        <v>0</v>
      </c>
      <c r="G171" s="39">
        <v>5</v>
      </c>
    </row>
    <row r="172" spans="1:7" ht="31.8" hidden="1" customHeight="1" x14ac:dyDescent="0.3">
      <c r="A172" s="37" t="s">
        <v>178</v>
      </c>
      <c r="B172" s="12" t="s">
        <v>194</v>
      </c>
      <c r="C172" s="48" t="s">
        <v>195</v>
      </c>
      <c r="D172" s="48" t="s">
        <v>178</v>
      </c>
      <c r="E172" s="38">
        <v>1</v>
      </c>
      <c r="F172" s="38">
        <v>0</v>
      </c>
      <c r="G172" s="39">
        <v>1</v>
      </c>
    </row>
    <row r="173" spans="1:7" ht="43.2" hidden="1" customHeight="1" x14ac:dyDescent="0.3">
      <c r="A173" s="37" t="s">
        <v>178</v>
      </c>
      <c r="B173" s="12" t="s">
        <v>196</v>
      </c>
      <c r="C173" s="48" t="s">
        <v>197</v>
      </c>
      <c r="D173" s="48" t="s">
        <v>178</v>
      </c>
      <c r="E173" s="38">
        <v>0</v>
      </c>
      <c r="F173" s="38">
        <v>0</v>
      </c>
      <c r="G173" s="39">
        <v>0</v>
      </c>
    </row>
    <row r="174" spans="1:7" ht="153.6" hidden="1" customHeight="1" x14ac:dyDescent="0.3">
      <c r="A174" s="37" t="s">
        <v>178</v>
      </c>
      <c r="B174" s="12" t="s">
        <v>198</v>
      </c>
      <c r="C174" s="48" t="s">
        <v>199</v>
      </c>
      <c r="D174" s="48" t="s">
        <v>178</v>
      </c>
      <c r="E174" s="38">
        <v>0</v>
      </c>
      <c r="F174" s="38">
        <v>0</v>
      </c>
      <c r="G174" s="39">
        <v>0</v>
      </c>
    </row>
    <row r="175" spans="1:7" ht="42" hidden="1" customHeight="1" x14ac:dyDescent="0.3">
      <c r="A175" s="37" t="s">
        <v>178</v>
      </c>
      <c r="B175" s="12" t="s">
        <v>200</v>
      </c>
      <c r="C175" s="48" t="s">
        <v>201</v>
      </c>
      <c r="D175" s="48" t="s">
        <v>178</v>
      </c>
      <c r="E175" s="38">
        <v>0</v>
      </c>
      <c r="F175" s="38">
        <v>0</v>
      </c>
      <c r="G175" s="39">
        <v>0</v>
      </c>
    </row>
    <row r="176" spans="1:7" ht="43.2" hidden="1" customHeight="1" x14ac:dyDescent="0.3">
      <c r="A176" s="37" t="s">
        <v>178</v>
      </c>
      <c r="B176" s="12" t="s">
        <v>202</v>
      </c>
      <c r="C176" s="48" t="s">
        <v>203</v>
      </c>
      <c r="D176" s="48" t="s">
        <v>178</v>
      </c>
      <c r="E176" s="38">
        <v>0</v>
      </c>
      <c r="F176" s="38">
        <v>0</v>
      </c>
      <c r="G176" s="39">
        <v>0</v>
      </c>
    </row>
    <row r="177" spans="1:7" ht="45.6" hidden="1" customHeight="1" x14ac:dyDescent="0.3">
      <c r="A177" s="37" t="s">
        <v>178</v>
      </c>
      <c r="B177" s="12" t="s">
        <v>204</v>
      </c>
      <c r="C177" s="48" t="s">
        <v>203</v>
      </c>
      <c r="D177" s="48" t="s">
        <v>178</v>
      </c>
      <c r="E177" s="38">
        <v>0</v>
      </c>
      <c r="F177" s="38">
        <v>0</v>
      </c>
      <c r="G177" s="39">
        <v>0</v>
      </c>
    </row>
    <row r="178" spans="1:7" ht="45" hidden="1" customHeight="1" x14ac:dyDescent="0.3">
      <c r="A178" s="37" t="s">
        <v>178</v>
      </c>
      <c r="B178" s="12" t="s">
        <v>205</v>
      </c>
      <c r="C178" s="48" t="s">
        <v>203</v>
      </c>
      <c r="D178" s="48" t="s">
        <v>178</v>
      </c>
      <c r="E178" s="38">
        <v>0</v>
      </c>
      <c r="F178" s="38">
        <v>0</v>
      </c>
      <c r="G178" s="39">
        <v>0</v>
      </c>
    </row>
    <row r="179" spans="1:7" ht="22.05" hidden="1" customHeight="1" x14ac:dyDescent="0.3">
      <c r="A179" s="40"/>
      <c r="B179" s="16" t="s">
        <v>206</v>
      </c>
      <c r="C179" s="51" t="s">
        <v>207</v>
      </c>
      <c r="D179" s="51" t="s">
        <v>178</v>
      </c>
      <c r="E179" s="38">
        <v>4</v>
      </c>
      <c r="F179" s="38">
        <v>0</v>
      </c>
      <c r="G179" s="39">
        <v>4</v>
      </c>
    </row>
    <row r="180" spans="1:7" ht="14.4" hidden="1" customHeight="1" x14ac:dyDescent="0.3">
      <c r="A180" s="37" t="s">
        <v>178</v>
      </c>
      <c r="B180" s="12" t="s">
        <v>208</v>
      </c>
      <c r="C180" s="48" t="s">
        <v>195</v>
      </c>
      <c r="D180" s="48" t="s">
        <v>178</v>
      </c>
      <c r="E180" s="38">
        <v>4</v>
      </c>
      <c r="F180" s="38">
        <v>0</v>
      </c>
      <c r="G180" s="39">
        <v>4</v>
      </c>
    </row>
    <row r="181" spans="1:7" ht="14.4" hidden="1" customHeight="1" x14ac:dyDescent="0.3">
      <c r="A181" s="37" t="s">
        <v>178</v>
      </c>
      <c r="B181" s="12" t="s">
        <v>209</v>
      </c>
      <c r="C181" s="48" t="s">
        <v>210</v>
      </c>
      <c r="D181" s="48" t="s">
        <v>178</v>
      </c>
      <c r="E181" s="38">
        <v>0</v>
      </c>
      <c r="F181" s="38">
        <v>0</v>
      </c>
      <c r="G181" s="39">
        <v>0</v>
      </c>
    </row>
    <row r="182" spans="1:7" ht="14.4" hidden="1" customHeight="1" x14ac:dyDescent="0.3">
      <c r="A182" s="37" t="s">
        <v>178</v>
      </c>
      <c r="B182" s="12" t="s">
        <v>211</v>
      </c>
      <c r="C182" s="48" t="s">
        <v>212</v>
      </c>
      <c r="D182" s="48" t="s">
        <v>178</v>
      </c>
      <c r="E182" s="38">
        <v>0</v>
      </c>
      <c r="F182" s="38">
        <v>0</v>
      </c>
      <c r="G182" s="39">
        <v>0</v>
      </c>
    </row>
    <row r="183" spans="1:7" ht="14.4" hidden="1" customHeight="1" x14ac:dyDescent="0.3">
      <c r="A183" s="37" t="s">
        <v>178</v>
      </c>
      <c r="B183" s="12" t="s">
        <v>213</v>
      </c>
      <c r="C183" s="48" t="s">
        <v>214</v>
      </c>
      <c r="D183" s="48" t="s">
        <v>178</v>
      </c>
      <c r="E183" s="38">
        <v>0</v>
      </c>
      <c r="F183" s="38">
        <v>0</v>
      </c>
      <c r="G183" s="39">
        <v>0</v>
      </c>
    </row>
    <row r="184" spans="1:7" ht="14.4" hidden="1" customHeight="1" x14ac:dyDescent="0.3">
      <c r="A184" s="37" t="s">
        <v>178</v>
      </c>
      <c r="B184" s="12" t="s">
        <v>215</v>
      </c>
      <c r="C184" s="48" t="s">
        <v>216</v>
      </c>
      <c r="D184" s="48" t="s">
        <v>178</v>
      </c>
      <c r="E184" s="38">
        <v>0</v>
      </c>
      <c r="F184" s="38">
        <v>0</v>
      </c>
      <c r="G184" s="39">
        <v>0</v>
      </c>
    </row>
    <row r="185" spans="1:7" ht="14.4" hidden="1" customHeight="1" x14ac:dyDescent="0.3">
      <c r="A185" s="37" t="s">
        <v>178</v>
      </c>
      <c r="B185" s="12" t="s">
        <v>217</v>
      </c>
      <c r="C185" s="48" t="s">
        <v>218</v>
      </c>
      <c r="D185" s="48" t="s">
        <v>178</v>
      </c>
      <c r="E185" s="38">
        <v>0</v>
      </c>
      <c r="F185" s="38">
        <v>0</v>
      </c>
      <c r="G185" s="39">
        <v>0</v>
      </c>
    </row>
    <row r="186" spans="1:7" ht="14.4" hidden="1" customHeight="1" x14ac:dyDescent="0.3">
      <c r="A186" s="37" t="s">
        <v>178</v>
      </c>
      <c r="B186" s="12" t="s">
        <v>219</v>
      </c>
      <c r="C186" s="48" t="s">
        <v>220</v>
      </c>
      <c r="D186" s="48" t="s">
        <v>178</v>
      </c>
      <c r="E186" s="38">
        <v>0</v>
      </c>
      <c r="F186" s="38">
        <v>0</v>
      </c>
      <c r="G186" s="39">
        <v>0</v>
      </c>
    </row>
    <row r="187" spans="1:7" ht="14.4" hidden="1" customHeight="1" x14ac:dyDescent="0.3">
      <c r="A187" s="37" t="s">
        <v>178</v>
      </c>
      <c r="B187" s="12" t="s">
        <v>221</v>
      </c>
      <c r="C187" s="48" t="s">
        <v>222</v>
      </c>
      <c r="D187" s="48" t="s">
        <v>178</v>
      </c>
      <c r="E187" s="38">
        <v>0</v>
      </c>
      <c r="F187" s="38">
        <v>0</v>
      </c>
      <c r="G187" s="39">
        <v>0</v>
      </c>
    </row>
    <row r="188" spans="1:7" ht="14.4" hidden="1" customHeight="1" x14ac:dyDescent="0.3">
      <c r="A188" s="37" t="s">
        <v>178</v>
      </c>
      <c r="B188" s="12" t="s">
        <v>223</v>
      </c>
      <c r="C188" s="48" t="s">
        <v>224</v>
      </c>
      <c r="D188" s="48" t="s">
        <v>178</v>
      </c>
      <c r="E188" s="38">
        <v>0</v>
      </c>
      <c r="F188" s="38">
        <v>0</v>
      </c>
      <c r="G188" s="39">
        <v>0</v>
      </c>
    </row>
    <row r="189" spans="1:7" ht="22.05" hidden="1" customHeight="1" x14ac:dyDescent="0.3">
      <c r="A189" s="40"/>
      <c r="B189" s="16" t="s">
        <v>225</v>
      </c>
      <c r="C189" s="50"/>
      <c r="D189" s="50"/>
      <c r="E189" s="38">
        <v>2</v>
      </c>
      <c r="F189" s="38">
        <v>2</v>
      </c>
      <c r="G189" s="39">
        <v>0</v>
      </c>
    </row>
    <row r="190" spans="1:7" ht="14.4" hidden="1" customHeight="1" x14ac:dyDescent="0.3">
      <c r="A190" s="37" t="s">
        <v>178</v>
      </c>
      <c r="B190" s="12" t="s">
        <v>226</v>
      </c>
      <c r="C190" s="48" t="s">
        <v>227</v>
      </c>
      <c r="D190" s="48" t="s">
        <v>178</v>
      </c>
      <c r="E190" s="38">
        <v>2</v>
      </c>
      <c r="F190" s="38">
        <v>2</v>
      </c>
      <c r="G190" s="39">
        <v>0</v>
      </c>
    </row>
    <row r="191" spans="1:7" ht="22.05" hidden="1" customHeight="1" x14ac:dyDescent="0.3">
      <c r="A191" s="40"/>
      <c r="B191" s="16" t="s">
        <v>228</v>
      </c>
      <c r="C191" s="50"/>
      <c r="D191" s="50"/>
      <c r="E191" s="38">
        <v>82</v>
      </c>
      <c r="F191" s="38">
        <v>0</v>
      </c>
      <c r="G191" s="39">
        <v>41</v>
      </c>
    </row>
    <row r="192" spans="1:7" ht="14.4" hidden="1" customHeight="1" x14ac:dyDescent="0.3">
      <c r="A192" s="37" t="s">
        <v>178</v>
      </c>
      <c r="B192" s="12" t="s">
        <v>229</v>
      </c>
      <c r="C192" s="48" t="s">
        <v>230</v>
      </c>
      <c r="D192" s="48" t="s">
        <v>178</v>
      </c>
      <c r="E192" s="38">
        <v>41</v>
      </c>
      <c r="F192" s="38">
        <v>0</v>
      </c>
      <c r="G192" s="39">
        <v>41</v>
      </c>
    </row>
    <row r="193" spans="1:7" ht="44.4" hidden="1" customHeight="1" x14ac:dyDescent="0.3">
      <c r="A193" s="37" t="s">
        <v>178</v>
      </c>
      <c r="B193" s="12" t="s">
        <v>231</v>
      </c>
      <c r="C193" s="48" t="s">
        <v>232</v>
      </c>
      <c r="D193" s="48" t="s">
        <v>178</v>
      </c>
      <c r="E193" s="38">
        <v>41</v>
      </c>
      <c r="F193" s="38">
        <v>0</v>
      </c>
      <c r="G193" s="39">
        <v>0</v>
      </c>
    </row>
    <row r="194" spans="1:7" ht="22.05" hidden="1" customHeight="1" x14ac:dyDescent="0.3">
      <c r="A194" s="40"/>
      <c r="B194" s="16" t="s">
        <v>233</v>
      </c>
      <c r="C194" s="50"/>
      <c r="D194" s="50"/>
      <c r="E194" s="38">
        <v>1</v>
      </c>
      <c r="F194" s="38">
        <v>0</v>
      </c>
      <c r="G194" s="39">
        <v>1</v>
      </c>
    </row>
    <row r="195" spans="1:7" ht="14.4" hidden="1" customHeight="1" x14ac:dyDescent="0.3">
      <c r="A195" s="37" t="s">
        <v>178</v>
      </c>
      <c r="B195" s="12" t="s">
        <v>234</v>
      </c>
      <c r="C195" s="48" t="s">
        <v>235</v>
      </c>
      <c r="D195" s="48" t="s">
        <v>178</v>
      </c>
      <c r="E195" s="38">
        <v>0</v>
      </c>
      <c r="F195" s="38">
        <v>0</v>
      </c>
      <c r="G195" s="39">
        <v>0</v>
      </c>
    </row>
    <row r="196" spans="1:7" ht="61.2" hidden="1" customHeight="1" x14ac:dyDescent="0.3">
      <c r="A196" s="37" t="s">
        <v>178</v>
      </c>
      <c r="B196" s="12" t="s">
        <v>236</v>
      </c>
      <c r="C196" s="48" t="s">
        <v>237</v>
      </c>
      <c r="D196" s="48" t="s">
        <v>178</v>
      </c>
      <c r="E196" s="38">
        <v>1</v>
      </c>
      <c r="F196" s="38">
        <v>0</v>
      </c>
      <c r="G196" s="39">
        <v>1</v>
      </c>
    </row>
    <row r="197" spans="1:7" ht="14.4" hidden="1" customHeight="1" x14ac:dyDescent="0.3">
      <c r="A197" s="37"/>
      <c r="B197" s="12" t="s">
        <v>238</v>
      </c>
      <c r="C197" s="48" t="s">
        <v>182</v>
      </c>
      <c r="D197" s="48" t="s">
        <v>178</v>
      </c>
      <c r="E197" s="38">
        <v>0</v>
      </c>
      <c r="F197" s="38">
        <v>0</v>
      </c>
      <c r="G197" s="39">
        <v>0</v>
      </c>
    </row>
    <row r="198" spans="1:7" ht="102" hidden="1" customHeight="1" x14ac:dyDescent="0.3">
      <c r="A198" s="37" t="s">
        <v>178</v>
      </c>
      <c r="B198" s="12" t="s">
        <v>239</v>
      </c>
      <c r="C198" s="48" t="s">
        <v>240</v>
      </c>
      <c r="D198" s="48" t="s">
        <v>178</v>
      </c>
      <c r="E198" s="38">
        <v>0</v>
      </c>
      <c r="F198" s="38">
        <v>0</v>
      </c>
      <c r="G198" s="39">
        <v>0</v>
      </c>
    </row>
    <row r="199" spans="1:7" ht="24" hidden="1" customHeight="1" x14ac:dyDescent="0.3">
      <c r="A199" s="40"/>
      <c r="B199" s="16" t="s">
        <v>241</v>
      </c>
      <c r="C199" s="47"/>
      <c r="D199" s="47"/>
      <c r="E199" s="38">
        <v>0</v>
      </c>
      <c r="F199" s="38">
        <v>0</v>
      </c>
      <c r="G199" s="39">
        <v>0</v>
      </c>
    </row>
    <row r="200" spans="1:7" ht="43.2" hidden="1" customHeight="1" x14ac:dyDescent="0.3">
      <c r="A200" s="37" t="s">
        <v>178</v>
      </c>
      <c r="B200" s="12" t="s">
        <v>242</v>
      </c>
      <c r="C200" s="48" t="s">
        <v>243</v>
      </c>
      <c r="D200" s="48" t="s">
        <v>178</v>
      </c>
      <c r="E200" s="38">
        <v>0</v>
      </c>
      <c r="F200" s="38">
        <v>0</v>
      </c>
      <c r="G200" s="39">
        <v>0</v>
      </c>
    </row>
    <row r="201" spans="1:7" ht="14.4" hidden="1" customHeight="1" x14ac:dyDescent="0.3">
      <c r="A201" s="37" t="s">
        <v>178</v>
      </c>
      <c r="B201" s="12" t="s">
        <v>244</v>
      </c>
      <c r="C201" s="48" t="s">
        <v>245</v>
      </c>
      <c r="D201" s="48" t="s">
        <v>178</v>
      </c>
      <c r="E201" s="38">
        <v>0</v>
      </c>
      <c r="F201" s="38">
        <v>0</v>
      </c>
      <c r="G201" s="39">
        <v>0</v>
      </c>
    </row>
    <row r="202" spans="1:7" ht="14.4" hidden="1" customHeight="1" x14ac:dyDescent="0.3">
      <c r="A202" s="37" t="s">
        <v>178</v>
      </c>
      <c r="B202" s="12" t="s">
        <v>246</v>
      </c>
      <c r="C202" s="48" t="s">
        <v>247</v>
      </c>
      <c r="D202" s="48" t="s">
        <v>178</v>
      </c>
      <c r="E202" s="38">
        <v>0</v>
      </c>
      <c r="F202" s="38">
        <v>0</v>
      </c>
      <c r="G202" s="39">
        <v>0</v>
      </c>
    </row>
    <row r="203" spans="1:7" ht="14.4" hidden="1" customHeight="1" x14ac:dyDescent="0.3">
      <c r="A203" s="37" t="s">
        <v>178</v>
      </c>
      <c r="B203" s="12" t="s">
        <v>248</v>
      </c>
      <c r="C203" s="48" t="s">
        <v>249</v>
      </c>
      <c r="D203" s="48" t="s">
        <v>178</v>
      </c>
      <c r="E203" s="38">
        <v>0</v>
      </c>
      <c r="F203" s="38">
        <v>0</v>
      </c>
      <c r="G203" s="39">
        <v>0</v>
      </c>
    </row>
    <row r="204" spans="1:7" ht="24" hidden="1" customHeight="1" x14ac:dyDescent="0.3">
      <c r="A204" s="40"/>
      <c r="B204" s="16" t="s">
        <v>250</v>
      </c>
      <c r="C204" s="47"/>
      <c r="D204" s="47"/>
      <c r="E204" s="38">
        <v>1</v>
      </c>
      <c r="F204" s="38">
        <v>1</v>
      </c>
      <c r="G204" s="39">
        <v>0</v>
      </c>
    </row>
    <row r="205" spans="1:7" ht="58.8" hidden="1" customHeight="1" x14ac:dyDescent="0.3">
      <c r="A205" s="37" t="s">
        <v>178</v>
      </c>
      <c r="B205" s="12" t="s">
        <v>251</v>
      </c>
      <c r="C205" s="48" t="s">
        <v>252</v>
      </c>
      <c r="D205" s="48" t="s">
        <v>178</v>
      </c>
      <c r="E205" s="38">
        <v>0</v>
      </c>
      <c r="F205" s="38">
        <v>0</v>
      </c>
      <c r="G205" s="39">
        <v>0</v>
      </c>
    </row>
    <row r="206" spans="1:7" ht="24" hidden="1" customHeight="1" x14ac:dyDescent="0.3">
      <c r="A206" s="40"/>
      <c r="B206" s="16" t="s">
        <v>253</v>
      </c>
      <c r="C206" s="47"/>
      <c r="D206" s="47"/>
      <c r="E206" s="38">
        <v>1</v>
      </c>
      <c r="F206" s="38">
        <v>1</v>
      </c>
      <c r="G206" s="39">
        <v>0</v>
      </c>
    </row>
    <row r="207" spans="1:7" ht="60" hidden="1" customHeight="1" x14ac:dyDescent="0.3">
      <c r="A207" s="37" t="s">
        <v>178</v>
      </c>
      <c r="B207" s="12" t="s">
        <v>254</v>
      </c>
      <c r="C207" s="48" t="s">
        <v>252</v>
      </c>
      <c r="D207" s="48" t="s">
        <v>178</v>
      </c>
      <c r="E207" s="38">
        <v>0</v>
      </c>
      <c r="F207" s="38">
        <v>0</v>
      </c>
      <c r="G207" s="39">
        <v>0</v>
      </c>
    </row>
    <row r="208" spans="1:7" ht="60.6" hidden="1" customHeight="1" x14ac:dyDescent="0.3">
      <c r="A208" s="37" t="s">
        <v>178</v>
      </c>
      <c r="B208" s="12" t="s">
        <v>255</v>
      </c>
      <c r="C208" s="48" t="s">
        <v>252</v>
      </c>
      <c r="D208" s="48" t="s">
        <v>178</v>
      </c>
      <c r="E208" s="38">
        <v>0</v>
      </c>
      <c r="F208" s="38">
        <v>0</v>
      </c>
      <c r="G208" s="39">
        <v>0</v>
      </c>
    </row>
    <row r="209" spans="1:7" ht="60" hidden="1" customHeight="1" x14ac:dyDescent="0.3">
      <c r="A209" s="37" t="s">
        <v>178</v>
      </c>
      <c r="B209" s="12" t="s">
        <v>256</v>
      </c>
      <c r="C209" s="48" t="s">
        <v>252</v>
      </c>
      <c r="D209" s="48" t="s">
        <v>178</v>
      </c>
      <c r="E209" s="38">
        <v>0</v>
      </c>
      <c r="F209" s="38">
        <v>0</v>
      </c>
      <c r="G209" s="39">
        <v>0</v>
      </c>
    </row>
    <row r="210" spans="1:7" ht="59.4" hidden="1" customHeight="1" x14ac:dyDescent="0.3">
      <c r="A210" s="37" t="s">
        <v>178</v>
      </c>
      <c r="B210" s="12" t="s">
        <v>257</v>
      </c>
      <c r="C210" s="48" t="s">
        <v>252</v>
      </c>
      <c r="D210" s="48" t="s">
        <v>178</v>
      </c>
      <c r="E210" s="38">
        <v>1</v>
      </c>
      <c r="F210" s="38">
        <v>1</v>
      </c>
      <c r="G210" s="39">
        <v>0</v>
      </c>
    </row>
    <row r="211" spans="1:7" ht="85.8" hidden="1" customHeight="1" x14ac:dyDescent="0.3">
      <c r="A211" s="37" t="s">
        <v>178</v>
      </c>
      <c r="B211" s="12" t="s">
        <v>258</v>
      </c>
      <c r="C211" s="48" t="s">
        <v>259</v>
      </c>
      <c r="D211" s="48" t="s">
        <v>178</v>
      </c>
      <c r="E211" s="38">
        <v>0</v>
      </c>
      <c r="F211" s="38">
        <v>0</v>
      </c>
      <c r="G211" s="39">
        <v>0</v>
      </c>
    </row>
    <row r="212" spans="1:7" ht="24" hidden="1" customHeight="1" x14ac:dyDescent="0.3">
      <c r="A212" s="40"/>
      <c r="B212" s="16" t="s">
        <v>260</v>
      </c>
      <c r="C212" s="47"/>
      <c r="D212" s="47"/>
      <c r="E212" s="38">
        <v>6</v>
      </c>
      <c r="F212" s="38">
        <v>2</v>
      </c>
      <c r="G212" s="39">
        <v>4</v>
      </c>
    </row>
    <row r="213" spans="1:7" ht="30" hidden="1" customHeight="1" x14ac:dyDescent="0.3">
      <c r="A213" s="37" t="s">
        <v>178</v>
      </c>
      <c r="B213" s="12" t="s">
        <v>261</v>
      </c>
      <c r="C213" s="48" t="s">
        <v>262</v>
      </c>
      <c r="D213" s="48" t="s">
        <v>178</v>
      </c>
      <c r="E213" s="38">
        <v>2</v>
      </c>
      <c r="F213" s="38">
        <v>0</v>
      </c>
      <c r="G213" s="39">
        <v>2</v>
      </c>
    </row>
    <row r="214" spans="1:7" ht="28.8" hidden="1" customHeight="1" x14ac:dyDescent="0.3">
      <c r="A214" s="37" t="s">
        <v>178</v>
      </c>
      <c r="B214" s="12" t="s">
        <v>263</v>
      </c>
      <c r="C214" s="48" t="s">
        <v>264</v>
      </c>
      <c r="D214" s="48" t="s">
        <v>178</v>
      </c>
      <c r="E214" s="38">
        <v>0</v>
      </c>
      <c r="F214" s="38">
        <v>0</v>
      </c>
      <c r="G214" s="39">
        <v>0</v>
      </c>
    </row>
    <row r="215" spans="1:7" ht="31.2" hidden="1" customHeight="1" x14ac:dyDescent="0.3">
      <c r="A215" s="37" t="s">
        <v>178</v>
      </c>
      <c r="B215" s="12" t="s">
        <v>265</v>
      </c>
      <c r="C215" s="48" t="s">
        <v>266</v>
      </c>
      <c r="D215" s="48" t="s">
        <v>178</v>
      </c>
      <c r="E215" s="38">
        <v>0</v>
      </c>
      <c r="F215" s="38">
        <v>0</v>
      </c>
      <c r="G215" s="39">
        <v>0</v>
      </c>
    </row>
    <row r="216" spans="1:7" ht="29.4" hidden="1" customHeight="1" x14ac:dyDescent="0.3">
      <c r="A216" s="37" t="s">
        <v>178</v>
      </c>
      <c r="B216" s="12" t="s">
        <v>267</v>
      </c>
      <c r="C216" s="48" t="s">
        <v>268</v>
      </c>
      <c r="D216" s="48" t="s">
        <v>178</v>
      </c>
      <c r="E216" s="38">
        <v>0</v>
      </c>
      <c r="F216" s="38">
        <v>0</v>
      </c>
      <c r="G216" s="39">
        <v>0</v>
      </c>
    </row>
    <row r="217" spans="1:7" ht="28.8" hidden="1" customHeight="1" x14ac:dyDescent="0.3">
      <c r="A217" s="37" t="s">
        <v>178</v>
      </c>
      <c r="B217" s="12" t="s">
        <v>269</v>
      </c>
      <c r="C217" s="48" t="s">
        <v>270</v>
      </c>
      <c r="D217" s="48" t="s">
        <v>178</v>
      </c>
      <c r="E217" s="38">
        <v>2</v>
      </c>
      <c r="F217" s="38">
        <v>0</v>
      </c>
      <c r="G217" s="39">
        <v>2</v>
      </c>
    </row>
    <row r="218" spans="1:7" ht="14.4" hidden="1" customHeight="1" x14ac:dyDescent="0.3">
      <c r="A218" s="37" t="s">
        <v>178</v>
      </c>
      <c r="B218" s="12" t="s">
        <v>271</v>
      </c>
      <c r="C218" s="48" t="s">
        <v>272</v>
      </c>
      <c r="D218" s="48" t="s">
        <v>178</v>
      </c>
      <c r="E218" s="38">
        <v>0</v>
      </c>
      <c r="F218" s="38">
        <v>0</v>
      </c>
      <c r="G218" s="39">
        <v>0</v>
      </c>
    </row>
    <row r="219" spans="1:7" ht="14.4" hidden="1" customHeight="1" x14ac:dyDescent="0.3">
      <c r="A219" s="37" t="s">
        <v>178</v>
      </c>
      <c r="B219" s="12" t="s">
        <v>273</v>
      </c>
      <c r="C219" s="48" t="s">
        <v>274</v>
      </c>
      <c r="D219" s="48" t="s">
        <v>178</v>
      </c>
      <c r="E219" s="38">
        <v>1</v>
      </c>
      <c r="F219" s="38">
        <v>1</v>
      </c>
      <c r="G219" s="39">
        <v>0</v>
      </c>
    </row>
    <row r="220" spans="1:7" ht="28.2" hidden="1" customHeight="1" x14ac:dyDescent="0.3">
      <c r="A220" s="37" t="s">
        <v>178</v>
      </c>
      <c r="B220" s="12" t="s">
        <v>275</v>
      </c>
      <c r="C220" s="48" t="s">
        <v>276</v>
      </c>
      <c r="D220" s="48" t="s">
        <v>178</v>
      </c>
      <c r="E220" s="38">
        <v>1</v>
      </c>
      <c r="F220" s="38">
        <v>1</v>
      </c>
      <c r="G220" s="39">
        <v>0</v>
      </c>
    </row>
    <row r="221" spans="1:7" ht="24" hidden="1" customHeight="1" x14ac:dyDescent="0.3">
      <c r="A221" s="40"/>
      <c r="B221" s="16" t="s">
        <v>277</v>
      </c>
      <c r="C221" s="47"/>
      <c r="D221" s="47"/>
      <c r="E221" s="38">
        <v>0</v>
      </c>
      <c r="F221" s="38">
        <v>0</v>
      </c>
      <c r="G221" s="39">
        <v>0</v>
      </c>
    </row>
    <row r="222" spans="1:7" ht="27.6" hidden="1" customHeight="1" x14ac:dyDescent="0.3">
      <c r="A222" s="37" t="s">
        <v>178</v>
      </c>
      <c r="B222" s="12" t="s">
        <v>278</v>
      </c>
      <c r="C222" s="48" t="s">
        <v>279</v>
      </c>
      <c r="D222" s="48" t="s">
        <v>178</v>
      </c>
      <c r="E222" s="38">
        <v>0</v>
      </c>
      <c r="F222" s="38">
        <v>0</v>
      </c>
      <c r="G222" s="39">
        <v>6</v>
      </c>
    </row>
    <row r="223" spans="1:7" ht="29.4" hidden="1" customHeight="1" x14ac:dyDescent="0.3">
      <c r="A223" s="37" t="s">
        <v>178</v>
      </c>
      <c r="B223" s="12" t="s">
        <v>280</v>
      </c>
      <c r="C223" s="48" t="s">
        <v>300</v>
      </c>
      <c r="D223" s="48" t="s">
        <v>178</v>
      </c>
      <c r="E223" s="38">
        <v>0</v>
      </c>
      <c r="F223" s="38">
        <v>0</v>
      </c>
      <c r="G223" s="39">
        <v>6</v>
      </c>
    </row>
    <row r="224" spans="1:7" ht="24" hidden="1" customHeight="1" x14ac:dyDescent="0.3">
      <c r="A224" s="40"/>
      <c r="B224" s="16" t="s">
        <v>281</v>
      </c>
      <c r="C224" s="47"/>
      <c r="D224" s="47"/>
      <c r="E224" s="38">
        <v>0</v>
      </c>
      <c r="F224" s="38">
        <v>0</v>
      </c>
      <c r="G224" s="39">
        <v>0</v>
      </c>
    </row>
    <row r="225" spans="1:7" ht="27.6" hidden="1" customHeight="1" x14ac:dyDescent="0.3">
      <c r="A225" s="37" t="s">
        <v>178</v>
      </c>
      <c r="B225" s="12" t="s">
        <v>282</v>
      </c>
      <c r="C225" s="48" t="s">
        <v>283</v>
      </c>
      <c r="D225" s="48" t="s">
        <v>178</v>
      </c>
      <c r="E225" s="38">
        <v>0</v>
      </c>
      <c r="F225" s="38">
        <v>1</v>
      </c>
      <c r="G225" s="39">
        <v>1</v>
      </c>
    </row>
    <row r="226" spans="1:7" ht="29.4" hidden="1" customHeight="1" x14ac:dyDescent="0.3">
      <c r="A226" s="37" t="s">
        <v>178</v>
      </c>
      <c r="B226" s="12" t="s">
        <v>284</v>
      </c>
      <c r="C226" s="48" t="s">
        <v>285</v>
      </c>
      <c r="D226" s="48" t="s">
        <v>178</v>
      </c>
      <c r="E226" s="38">
        <v>0</v>
      </c>
      <c r="F226" s="38">
        <v>1</v>
      </c>
      <c r="G226" s="39">
        <v>0</v>
      </c>
    </row>
    <row r="227" spans="1:7" ht="30.6" hidden="1" customHeight="1" x14ac:dyDescent="0.3">
      <c r="A227" s="37" t="s">
        <v>178</v>
      </c>
      <c r="B227" s="12" t="s">
        <v>286</v>
      </c>
      <c r="C227" s="48" t="s">
        <v>287</v>
      </c>
      <c r="D227" s="48" t="s">
        <v>178</v>
      </c>
      <c r="E227" s="38">
        <v>0</v>
      </c>
      <c r="F227" s="38">
        <v>5</v>
      </c>
      <c r="G227" s="39">
        <v>2</v>
      </c>
    </row>
    <row r="228" spans="1:7" ht="45.6" hidden="1" customHeight="1" x14ac:dyDescent="0.3">
      <c r="A228" s="41" t="s">
        <v>178</v>
      </c>
      <c r="B228" s="32" t="s">
        <v>288</v>
      </c>
      <c r="C228" s="49" t="s">
        <v>201</v>
      </c>
      <c r="D228" s="49" t="s">
        <v>178</v>
      </c>
      <c r="E228" s="42">
        <v>0</v>
      </c>
      <c r="F228" s="42">
        <v>0</v>
      </c>
      <c r="G228" s="43">
        <v>1</v>
      </c>
    </row>
    <row r="229" spans="1:7" ht="14.4" customHeight="1" x14ac:dyDescent="0.3">
      <c r="C229" s="46"/>
      <c r="D229" s="46"/>
    </row>
    <row r="230" spans="1:7" ht="14.4" customHeight="1" x14ac:dyDescent="0.3">
      <c r="C230" s="46"/>
      <c r="D230" s="46"/>
    </row>
    <row r="231" spans="1:7" ht="14.4" customHeight="1" x14ac:dyDescent="0.3">
      <c r="C231" s="46"/>
      <c r="D231" s="46"/>
    </row>
    <row r="232" spans="1:7" ht="14.4" customHeight="1" x14ac:dyDescent="0.3">
      <c r="C232" s="46"/>
      <c r="D232" s="46"/>
    </row>
    <row r="233" spans="1:7" ht="14.4" customHeight="1" x14ac:dyDescent="0.3">
      <c r="C233" s="46"/>
      <c r="D233" s="46"/>
    </row>
    <row r="234" spans="1:7" ht="14.4" customHeight="1" x14ac:dyDescent="0.3">
      <c r="C234" s="46"/>
      <c r="D234" s="46"/>
    </row>
    <row r="235" spans="1:7" ht="14.4" customHeight="1" x14ac:dyDescent="0.3">
      <c r="C235" s="46"/>
      <c r="D235" s="46"/>
    </row>
    <row r="236" spans="1:7" ht="14.4" customHeight="1" x14ac:dyDescent="0.3">
      <c r="C236" s="46"/>
      <c r="D236" s="46"/>
    </row>
    <row r="237" spans="1:7" ht="14.4" customHeight="1" x14ac:dyDescent="0.3">
      <c r="C237" s="46"/>
      <c r="D237" s="46"/>
    </row>
    <row r="238" spans="1:7" ht="14.4" customHeight="1" x14ac:dyDescent="0.3">
      <c r="C238" s="46"/>
      <c r="D238" s="46"/>
    </row>
    <row r="239" spans="1:7" ht="14.4" customHeight="1" x14ac:dyDescent="0.3">
      <c r="C239" s="46"/>
      <c r="D239" s="46"/>
    </row>
    <row r="240" spans="1:7" ht="14.4" customHeight="1" x14ac:dyDescent="0.3">
      <c r="C240" s="46"/>
      <c r="D240" s="46"/>
    </row>
    <row r="241" spans="3:4" ht="14.4" customHeight="1" x14ac:dyDescent="0.3">
      <c r="C241" s="46"/>
      <c r="D241" s="46"/>
    </row>
    <row r="242" spans="3:4" ht="14.4" customHeight="1" x14ac:dyDescent="0.3">
      <c r="C242" s="46"/>
      <c r="D242" s="46"/>
    </row>
    <row r="243" spans="3:4" ht="14.4" customHeight="1" x14ac:dyDescent="0.3">
      <c r="C243" s="46"/>
      <c r="D243" s="46"/>
    </row>
    <row r="244" spans="3:4" ht="14.4" customHeight="1" x14ac:dyDescent="0.3">
      <c r="C244" s="46"/>
      <c r="D244" s="46"/>
    </row>
    <row r="245" spans="3:4" ht="14.4" customHeight="1" x14ac:dyDescent="0.3">
      <c r="C245" s="46"/>
      <c r="D245" s="46"/>
    </row>
    <row r="246" spans="3:4" ht="14.4" customHeight="1" x14ac:dyDescent="0.3">
      <c r="C246" s="46"/>
      <c r="D246" s="46"/>
    </row>
    <row r="247" spans="3:4" ht="14.4" customHeight="1" x14ac:dyDescent="0.3">
      <c r="C247" s="46"/>
      <c r="D247" s="46"/>
    </row>
    <row r="248" spans="3:4" ht="14.4" customHeight="1" x14ac:dyDescent="0.3">
      <c r="C248" s="46"/>
      <c r="D248" s="46"/>
    </row>
    <row r="249" spans="3:4" ht="14.4" customHeight="1" x14ac:dyDescent="0.3">
      <c r="C249" s="46"/>
      <c r="D249" s="46"/>
    </row>
    <row r="250" spans="3:4" ht="14.4" customHeight="1" x14ac:dyDescent="0.3">
      <c r="C250" s="46"/>
      <c r="D250" s="46"/>
    </row>
    <row r="251" spans="3:4" ht="14.4" customHeight="1" x14ac:dyDescent="0.3">
      <c r="C251" s="46"/>
      <c r="D251" s="46"/>
    </row>
    <row r="252" spans="3:4" ht="14.4" customHeight="1" x14ac:dyDescent="0.3">
      <c r="C252" s="46"/>
      <c r="D252" s="46"/>
    </row>
    <row r="253" spans="3:4" ht="14.4" customHeight="1" x14ac:dyDescent="0.3">
      <c r="C253" s="46"/>
      <c r="D253" s="46"/>
    </row>
    <row r="254" spans="3:4" ht="14.4" customHeight="1" x14ac:dyDescent="0.3">
      <c r="C254" s="46"/>
      <c r="D254" s="46"/>
    </row>
    <row r="255" spans="3:4" ht="14.4" customHeight="1" x14ac:dyDescent="0.3">
      <c r="C255" s="46"/>
      <c r="D255" s="46"/>
    </row>
    <row r="256" spans="3:4" ht="14.4" customHeight="1" x14ac:dyDescent="0.3">
      <c r="C256" s="46"/>
      <c r="D256" s="46"/>
    </row>
    <row r="257" spans="3:4" ht="14.4" customHeight="1" x14ac:dyDescent="0.3">
      <c r="C257" s="46"/>
      <c r="D257" s="46"/>
    </row>
    <row r="258" spans="3:4" ht="14.4" customHeight="1" x14ac:dyDescent="0.3">
      <c r="C258" s="46"/>
      <c r="D258" s="46"/>
    </row>
    <row r="259" spans="3:4" ht="14.4" customHeight="1" x14ac:dyDescent="0.3">
      <c r="C259" s="46"/>
      <c r="D259" s="46"/>
    </row>
    <row r="260" spans="3:4" ht="14.4" customHeight="1" x14ac:dyDescent="0.3">
      <c r="C260" s="46"/>
      <c r="D260" s="46"/>
    </row>
    <row r="261" spans="3:4" ht="14.4" customHeight="1" x14ac:dyDescent="0.3">
      <c r="C261" s="46"/>
      <c r="D261" s="46"/>
    </row>
    <row r="262" spans="3:4" ht="14.4" customHeight="1" x14ac:dyDescent="0.3">
      <c r="C262" s="46"/>
      <c r="D262" s="46"/>
    </row>
    <row r="263" spans="3:4" ht="14.4" customHeight="1" x14ac:dyDescent="0.3">
      <c r="C263" s="46"/>
      <c r="D263" s="46"/>
    </row>
    <row r="264" spans="3:4" ht="14.4" customHeight="1" x14ac:dyDescent="0.3">
      <c r="C264" s="46"/>
      <c r="D264" s="46"/>
    </row>
    <row r="265" spans="3:4" ht="14.4" customHeight="1" x14ac:dyDescent="0.3">
      <c r="C265" s="46"/>
      <c r="D265" s="46"/>
    </row>
    <row r="266" spans="3:4" ht="14.4" customHeight="1" x14ac:dyDescent="0.3">
      <c r="C266" s="46"/>
      <c r="D266" s="46"/>
    </row>
    <row r="267" spans="3:4" ht="14.4" customHeight="1" x14ac:dyDescent="0.3">
      <c r="C267" s="46"/>
      <c r="D267" s="46"/>
    </row>
    <row r="268" spans="3:4" ht="14.4" customHeight="1" x14ac:dyDescent="0.3">
      <c r="C268" s="46"/>
      <c r="D268" s="46"/>
    </row>
    <row r="269" spans="3:4" ht="14.4" customHeight="1" x14ac:dyDescent="0.3">
      <c r="C269" s="46"/>
      <c r="D269" s="46"/>
    </row>
    <row r="270" spans="3:4" ht="14.4" customHeight="1" x14ac:dyDescent="0.3">
      <c r="C270" s="46"/>
      <c r="D270" s="46"/>
    </row>
    <row r="271" spans="3:4" ht="14.4" customHeight="1" x14ac:dyDescent="0.3">
      <c r="C271" s="46"/>
      <c r="D271" s="46"/>
    </row>
    <row r="272" spans="3:4" ht="14.4" customHeight="1" x14ac:dyDescent="0.3">
      <c r="C272" s="46"/>
      <c r="D272" s="46"/>
    </row>
    <row r="273" spans="3:4" ht="14.4" customHeight="1" x14ac:dyDescent="0.3">
      <c r="C273" s="46"/>
      <c r="D273" s="46"/>
    </row>
    <row r="274" spans="3:4" ht="14.4" customHeight="1" x14ac:dyDescent="0.3">
      <c r="C274" s="46"/>
      <c r="D274" s="46"/>
    </row>
    <row r="275" spans="3:4" ht="14.4" customHeight="1" x14ac:dyDescent="0.3">
      <c r="C275" s="46"/>
      <c r="D275" s="46"/>
    </row>
    <row r="276" spans="3:4" ht="14.4" customHeight="1" x14ac:dyDescent="0.3">
      <c r="C276" s="46"/>
      <c r="D276" s="46"/>
    </row>
    <row r="277" spans="3:4" ht="14.4" customHeight="1" x14ac:dyDescent="0.3">
      <c r="C277" s="46"/>
      <c r="D277" s="46"/>
    </row>
    <row r="278" spans="3:4" ht="14.4" customHeight="1" x14ac:dyDescent="0.3">
      <c r="C278" s="46"/>
      <c r="D278" s="46"/>
    </row>
    <row r="279" spans="3:4" ht="14.4" customHeight="1" x14ac:dyDescent="0.3">
      <c r="C279" s="46"/>
      <c r="D279" s="46"/>
    </row>
    <row r="280" spans="3:4" ht="14.4" customHeight="1" x14ac:dyDescent="0.3">
      <c r="C280" s="46"/>
      <c r="D280" s="46"/>
    </row>
    <row r="281" spans="3:4" ht="14.4" customHeight="1" x14ac:dyDescent="0.3">
      <c r="C281" s="46"/>
      <c r="D281" s="46"/>
    </row>
    <row r="282" spans="3:4" ht="14.4" customHeight="1" x14ac:dyDescent="0.3">
      <c r="C282" s="46"/>
      <c r="D282" s="46"/>
    </row>
    <row r="283" spans="3:4" ht="14.4" customHeight="1" x14ac:dyDescent="0.3">
      <c r="C283" s="46"/>
      <c r="D283" s="46"/>
    </row>
    <row r="284" spans="3:4" ht="14.4" customHeight="1" x14ac:dyDescent="0.3">
      <c r="C284" s="46"/>
      <c r="D284" s="46"/>
    </row>
    <row r="285" spans="3:4" ht="14.4" customHeight="1" x14ac:dyDescent="0.3">
      <c r="C285" s="46"/>
      <c r="D285" s="46"/>
    </row>
    <row r="286" spans="3:4" ht="14.4" customHeight="1" x14ac:dyDescent="0.3">
      <c r="C286" s="46"/>
      <c r="D286" s="46"/>
    </row>
    <row r="287" spans="3:4" ht="14.4" customHeight="1" x14ac:dyDescent="0.3">
      <c r="C287" s="46"/>
      <c r="D287" s="46"/>
    </row>
    <row r="288" spans="3:4" ht="14.4" customHeight="1" x14ac:dyDescent="0.3">
      <c r="C288" s="46"/>
      <c r="D288" s="46"/>
    </row>
    <row r="289" spans="3:4" ht="14.4" customHeight="1" x14ac:dyDescent="0.3">
      <c r="C289" s="46"/>
      <c r="D289" s="46"/>
    </row>
    <row r="290" spans="3:4" ht="14.4" customHeight="1" x14ac:dyDescent="0.3">
      <c r="C290" s="46"/>
      <c r="D290" s="46"/>
    </row>
    <row r="291" spans="3:4" ht="14.4" customHeight="1" x14ac:dyDescent="0.3">
      <c r="C291" s="46"/>
      <c r="D291" s="46"/>
    </row>
    <row r="292" spans="3:4" ht="14.4" customHeight="1" x14ac:dyDescent="0.3">
      <c r="C292" s="46"/>
      <c r="D292" s="46"/>
    </row>
    <row r="293" spans="3:4" ht="14.4" customHeight="1" x14ac:dyDescent="0.3">
      <c r="C293" s="46"/>
      <c r="D293" s="46"/>
    </row>
    <row r="294" spans="3:4" ht="14.4" customHeight="1" x14ac:dyDescent="0.3">
      <c r="C294" s="46"/>
      <c r="D294" s="46"/>
    </row>
    <row r="295" spans="3:4" ht="14.4" customHeight="1" x14ac:dyDescent="0.3">
      <c r="C295" s="46"/>
      <c r="D295" s="46"/>
    </row>
    <row r="296" spans="3:4" ht="14.4" customHeight="1" x14ac:dyDescent="0.3">
      <c r="C296" s="46"/>
      <c r="D296" s="46"/>
    </row>
    <row r="297" spans="3:4" ht="14.4" customHeight="1" x14ac:dyDescent="0.3">
      <c r="C297" s="46"/>
      <c r="D297" s="46"/>
    </row>
    <row r="298" spans="3:4" ht="14.4" customHeight="1" x14ac:dyDescent="0.3">
      <c r="C298" s="46"/>
      <c r="D298" s="46"/>
    </row>
    <row r="299" spans="3:4" ht="14.4" customHeight="1" x14ac:dyDescent="0.3">
      <c r="C299" s="46"/>
      <c r="D299" s="46"/>
    </row>
    <row r="300" spans="3:4" ht="14.4" customHeight="1" x14ac:dyDescent="0.3">
      <c r="C300" s="46"/>
      <c r="D300" s="46"/>
    </row>
    <row r="301" spans="3:4" ht="14.4" customHeight="1" x14ac:dyDescent="0.3">
      <c r="C301" s="46"/>
      <c r="D301" s="46"/>
    </row>
    <row r="302" spans="3:4" ht="14.4" customHeight="1" x14ac:dyDescent="0.3">
      <c r="C302" s="46"/>
      <c r="D302" s="46"/>
    </row>
    <row r="303" spans="3:4" ht="14.4" customHeight="1" x14ac:dyDescent="0.3">
      <c r="C303" s="46"/>
      <c r="D303" s="46"/>
    </row>
    <row r="304" spans="3:4" ht="14.4" customHeight="1" x14ac:dyDescent="0.3">
      <c r="C304" s="46"/>
      <c r="D304" s="46"/>
    </row>
    <row r="305" spans="3:4" ht="14.4" customHeight="1" x14ac:dyDescent="0.3">
      <c r="C305" s="46"/>
      <c r="D305" s="46"/>
    </row>
    <row r="306" spans="3:4" ht="14.4" customHeight="1" x14ac:dyDescent="0.3">
      <c r="C306" s="46"/>
      <c r="D306" s="46"/>
    </row>
    <row r="307" spans="3:4" ht="14.4" customHeight="1" x14ac:dyDescent="0.3">
      <c r="C307" s="46"/>
      <c r="D307" s="46"/>
    </row>
    <row r="308" spans="3:4" ht="14.4" customHeight="1" x14ac:dyDescent="0.3">
      <c r="C308" s="46"/>
      <c r="D308" s="46"/>
    </row>
    <row r="309" spans="3:4" ht="14.4" customHeight="1" x14ac:dyDescent="0.3">
      <c r="C309" s="46"/>
      <c r="D309" s="46"/>
    </row>
    <row r="310" spans="3:4" ht="14.4" customHeight="1" x14ac:dyDescent="0.3">
      <c r="C310" s="46"/>
      <c r="D310" s="46"/>
    </row>
    <row r="311" spans="3:4" ht="14.4" customHeight="1" x14ac:dyDescent="0.3">
      <c r="C311" s="46"/>
      <c r="D311" s="46"/>
    </row>
    <row r="312" spans="3:4" ht="14.4" customHeight="1" x14ac:dyDescent="0.3">
      <c r="C312" s="46"/>
      <c r="D312" s="46"/>
    </row>
    <row r="313" spans="3:4" ht="14.4" customHeight="1" x14ac:dyDescent="0.3">
      <c r="C313" s="46"/>
      <c r="D313" s="46"/>
    </row>
    <row r="314" spans="3:4" ht="14.4" customHeight="1" x14ac:dyDescent="0.3">
      <c r="C314" s="46"/>
      <c r="D314" s="46"/>
    </row>
    <row r="315" spans="3:4" ht="14.4" customHeight="1" x14ac:dyDescent="0.3">
      <c r="C315" s="46"/>
      <c r="D315" s="46"/>
    </row>
    <row r="316" spans="3:4" ht="14.4" customHeight="1" x14ac:dyDescent="0.3">
      <c r="C316" s="46"/>
      <c r="D316" s="46"/>
    </row>
    <row r="317" spans="3:4" ht="14.4" customHeight="1" x14ac:dyDescent="0.3">
      <c r="C317" s="46"/>
      <c r="D317" s="46"/>
    </row>
    <row r="318" spans="3:4" ht="14.4" customHeight="1" x14ac:dyDescent="0.3">
      <c r="C318" s="46"/>
      <c r="D318" s="46"/>
    </row>
    <row r="319" spans="3:4" ht="14.4" customHeight="1" x14ac:dyDescent="0.3">
      <c r="C319" s="46"/>
      <c r="D319" s="46"/>
    </row>
    <row r="320" spans="3:4" ht="14.4" customHeight="1" x14ac:dyDescent="0.3">
      <c r="C320" s="46"/>
      <c r="D320" s="46"/>
    </row>
    <row r="321" spans="3:4" ht="14.4" customHeight="1" x14ac:dyDescent="0.3">
      <c r="C321" s="46"/>
      <c r="D321" s="46"/>
    </row>
    <row r="322" spans="3:4" ht="14.4" customHeight="1" x14ac:dyDescent="0.3">
      <c r="C322" s="46"/>
      <c r="D322" s="46"/>
    </row>
    <row r="323" spans="3:4" ht="14.4" customHeight="1" x14ac:dyDescent="0.3">
      <c r="C323" s="46"/>
      <c r="D323" s="46"/>
    </row>
    <row r="324" spans="3:4" ht="14.4" customHeight="1" x14ac:dyDescent="0.3">
      <c r="C324" s="46"/>
      <c r="D324" s="46"/>
    </row>
    <row r="325" spans="3:4" ht="14.4" customHeight="1" x14ac:dyDescent="0.3">
      <c r="C325" s="46"/>
      <c r="D325" s="46"/>
    </row>
    <row r="326" spans="3:4" ht="14.4" customHeight="1" x14ac:dyDescent="0.3">
      <c r="C326" s="46"/>
      <c r="D326" s="46"/>
    </row>
    <row r="327" spans="3:4" ht="14.4" customHeight="1" x14ac:dyDescent="0.3">
      <c r="C327" s="46"/>
      <c r="D327" s="46"/>
    </row>
    <row r="328" spans="3:4" ht="14.4" customHeight="1" x14ac:dyDescent="0.3">
      <c r="C328" s="46"/>
      <c r="D328" s="46"/>
    </row>
    <row r="329" spans="3:4" ht="14.4" customHeight="1" x14ac:dyDescent="0.3">
      <c r="C329" s="46"/>
      <c r="D329" s="46"/>
    </row>
    <row r="330" spans="3:4" ht="14.4" customHeight="1" x14ac:dyDescent="0.3">
      <c r="C330" s="46"/>
      <c r="D330" s="46"/>
    </row>
    <row r="331" spans="3:4" ht="14.4" customHeight="1" x14ac:dyDescent="0.3">
      <c r="C331" s="46"/>
      <c r="D331" s="46"/>
    </row>
    <row r="332" spans="3:4" ht="14.4" customHeight="1" x14ac:dyDescent="0.3">
      <c r="C332" s="46"/>
      <c r="D332" s="46"/>
    </row>
    <row r="333" spans="3:4" ht="14.4" customHeight="1" x14ac:dyDescent="0.3">
      <c r="C333" s="46"/>
      <c r="D333" s="46"/>
    </row>
    <row r="334" spans="3:4" ht="14.4" customHeight="1" x14ac:dyDescent="0.3">
      <c r="C334" s="46"/>
      <c r="D334" s="46"/>
    </row>
    <row r="335" spans="3:4" ht="14.4" customHeight="1" x14ac:dyDescent="0.3">
      <c r="C335" s="46"/>
      <c r="D335" s="46"/>
    </row>
    <row r="336" spans="3:4" ht="14.4" customHeight="1" x14ac:dyDescent="0.3">
      <c r="C336" s="46"/>
      <c r="D336" s="46"/>
    </row>
    <row r="337" spans="3:4" ht="14.4" customHeight="1" x14ac:dyDescent="0.3">
      <c r="C337" s="46"/>
      <c r="D337" s="46"/>
    </row>
    <row r="338" spans="3:4" ht="14.4" customHeight="1" x14ac:dyDescent="0.3">
      <c r="C338" s="46"/>
      <c r="D338" s="46"/>
    </row>
    <row r="339" spans="3:4" ht="14.4" customHeight="1" x14ac:dyDescent="0.3">
      <c r="C339" s="46"/>
      <c r="D339" s="46"/>
    </row>
    <row r="340" spans="3:4" ht="14.4" customHeight="1" x14ac:dyDescent="0.3">
      <c r="C340" s="46"/>
      <c r="D340" s="46"/>
    </row>
    <row r="341" spans="3:4" ht="14.4" customHeight="1" x14ac:dyDescent="0.3">
      <c r="C341" s="46"/>
      <c r="D341" s="46"/>
    </row>
    <row r="342" spans="3:4" ht="14.4" customHeight="1" x14ac:dyDescent="0.3">
      <c r="C342" s="46"/>
      <c r="D342" s="46"/>
    </row>
    <row r="343" spans="3:4" ht="14.4" customHeight="1" x14ac:dyDescent="0.3">
      <c r="C343" s="46"/>
      <c r="D343" s="46"/>
    </row>
    <row r="344" spans="3:4" ht="14.4" customHeight="1" x14ac:dyDescent="0.3">
      <c r="C344" s="46"/>
      <c r="D344" s="46"/>
    </row>
    <row r="345" spans="3:4" ht="14.4" customHeight="1" x14ac:dyDescent="0.3">
      <c r="C345" s="46"/>
      <c r="D345" s="46"/>
    </row>
    <row r="346" spans="3:4" ht="14.4" customHeight="1" x14ac:dyDescent="0.3">
      <c r="C346" s="46"/>
      <c r="D346" s="46"/>
    </row>
    <row r="347" spans="3:4" ht="14.4" customHeight="1" x14ac:dyDescent="0.3">
      <c r="C347" s="46"/>
      <c r="D347" s="46"/>
    </row>
    <row r="348" spans="3:4" ht="14.4" customHeight="1" x14ac:dyDescent="0.3">
      <c r="C348" s="46"/>
      <c r="D348" s="46"/>
    </row>
    <row r="349" spans="3:4" ht="14.4" customHeight="1" x14ac:dyDescent="0.3">
      <c r="C349" s="46"/>
      <c r="D349" s="46"/>
    </row>
    <row r="350" spans="3:4" ht="14.4" customHeight="1" x14ac:dyDescent="0.3">
      <c r="C350" s="46"/>
      <c r="D350" s="46"/>
    </row>
    <row r="351" spans="3:4" ht="14.4" customHeight="1" x14ac:dyDescent="0.3">
      <c r="C351" s="46"/>
      <c r="D351" s="46"/>
    </row>
    <row r="352" spans="3:4" ht="14.4" customHeight="1" x14ac:dyDescent="0.3">
      <c r="C352" s="46"/>
      <c r="D352" s="46"/>
    </row>
    <row r="353" spans="3:4" ht="14.4" customHeight="1" x14ac:dyDescent="0.3">
      <c r="C353" s="46"/>
      <c r="D353" s="46"/>
    </row>
    <row r="354" spans="3:4" ht="14.4" customHeight="1" x14ac:dyDescent="0.3">
      <c r="C354" s="46"/>
      <c r="D354" s="46"/>
    </row>
    <row r="355" spans="3:4" ht="14.4" customHeight="1" x14ac:dyDescent="0.3">
      <c r="C355" s="46"/>
      <c r="D355" s="46"/>
    </row>
    <row r="356" spans="3:4" ht="14.4" customHeight="1" x14ac:dyDescent="0.3">
      <c r="C356" s="46"/>
      <c r="D356" s="46"/>
    </row>
    <row r="357" spans="3:4" ht="14.4" customHeight="1" x14ac:dyDescent="0.3">
      <c r="C357" s="46"/>
      <c r="D357" s="46"/>
    </row>
    <row r="358" spans="3:4" ht="14.4" customHeight="1" x14ac:dyDescent="0.3">
      <c r="C358" s="46"/>
      <c r="D358" s="46"/>
    </row>
    <row r="359" spans="3:4" ht="14.4" customHeight="1" x14ac:dyDescent="0.3">
      <c r="C359" s="46"/>
      <c r="D359" s="46"/>
    </row>
    <row r="360" spans="3:4" ht="14.4" customHeight="1" x14ac:dyDescent="0.3">
      <c r="C360" s="46"/>
      <c r="D360" s="46"/>
    </row>
    <row r="361" spans="3:4" ht="14.4" customHeight="1" x14ac:dyDescent="0.3">
      <c r="C361" s="46"/>
      <c r="D361" s="46"/>
    </row>
    <row r="362" spans="3:4" ht="14.4" customHeight="1" x14ac:dyDescent="0.3">
      <c r="C362" s="46"/>
      <c r="D362" s="46"/>
    </row>
    <row r="363" spans="3:4" ht="14.4" customHeight="1" x14ac:dyDescent="0.3">
      <c r="C363" s="46"/>
      <c r="D363" s="46"/>
    </row>
    <row r="364" spans="3:4" ht="14.4" customHeight="1" x14ac:dyDescent="0.3">
      <c r="C364" s="46"/>
      <c r="D364" s="46"/>
    </row>
    <row r="365" spans="3:4" ht="14.4" customHeight="1" x14ac:dyDescent="0.3">
      <c r="C365" s="46"/>
      <c r="D365" s="46"/>
    </row>
    <row r="366" spans="3:4" ht="14.4" customHeight="1" x14ac:dyDescent="0.3">
      <c r="C366" s="46"/>
      <c r="D366" s="46"/>
    </row>
    <row r="367" spans="3:4" ht="14.4" customHeight="1" x14ac:dyDescent="0.3">
      <c r="C367" s="46"/>
      <c r="D367" s="46"/>
    </row>
    <row r="368" spans="3:4" ht="14.4" customHeight="1" x14ac:dyDescent="0.3">
      <c r="C368" s="46"/>
      <c r="D368" s="46"/>
    </row>
    <row r="369" spans="3:4" ht="14.4" customHeight="1" x14ac:dyDescent="0.3">
      <c r="C369" s="46"/>
      <c r="D369" s="46"/>
    </row>
    <row r="370" spans="3:4" ht="14.4" customHeight="1" x14ac:dyDescent="0.3">
      <c r="C370" s="46"/>
      <c r="D370" s="46"/>
    </row>
    <row r="371" spans="3:4" ht="14.4" customHeight="1" x14ac:dyDescent="0.3">
      <c r="C371" s="46"/>
      <c r="D371" s="46"/>
    </row>
    <row r="372" spans="3:4" ht="14.4" customHeight="1" x14ac:dyDescent="0.3">
      <c r="C372" s="46"/>
      <c r="D372" s="46"/>
    </row>
    <row r="373" spans="3:4" ht="14.4" customHeight="1" x14ac:dyDescent="0.3">
      <c r="C373" s="46"/>
      <c r="D373" s="46"/>
    </row>
    <row r="374" spans="3:4" ht="14.4" customHeight="1" x14ac:dyDescent="0.3">
      <c r="C374" s="46"/>
      <c r="D374" s="46"/>
    </row>
    <row r="375" spans="3:4" ht="14.4" customHeight="1" x14ac:dyDescent="0.3">
      <c r="C375" s="46"/>
      <c r="D375" s="46"/>
    </row>
    <row r="376" spans="3:4" ht="14.4" customHeight="1" x14ac:dyDescent="0.3">
      <c r="C376" s="46"/>
      <c r="D376" s="46"/>
    </row>
    <row r="377" spans="3:4" ht="14.4" customHeight="1" x14ac:dyDescent="0.3">
      <c r="C377" s="46"/>
      <c r="D377" s="46"/>
    </row>
    <row r="378" spans="3:4" ht="14.4" customHeight="1" x14ac:dyDescent="0.3">
      <c r="C378" s="46"/>
      <c r="D378" s="46"/>
    </row>
    <row r="379" spans="3:4" ht="14.4" customHeight="1" x14ac:dyDescent="0.3">
      <c r="C379" s="46"/>
      <c r="D379" s="46"/>
    </row>
    <row r="380" spans="3:4" ht="14.4" customHeight="1" x14ac:dyDescent="0.3">
      <c r="C380" s="46"/>
      <c r="D380" s="46"/>
    </row>
    <row r="381" spans="3:4" ht="14.4" customHeight="1" x14ac:dyDescent="0.3">
      <c r="C381" s="46"/>
      <c r="D381" s="46"/>
    </row>
    <row r="382" spans="3:4" ht="14.4" customHeight="1" x14ac:dyDescent="0.3">
      <c r="C382" s="46"/>
      <c r="D382" s="46"/>
    </row>
    <row r="383" spans="3:4" ht="14.4" customHeight="1" x14ac:dyDescent="0.3">
      <c r="C383" s="46"/>
      <c r="D383" s="46"/>
    </row>
    <row r="384" spans="3:4" ht="14.4" customHeight="1" x14ac:dyDescent="0.3">
      <c r="C384" s="46"/>
      <c r="D384" s="46"/>
    </row>
    <row r="385" spans="3:4" ht="14.4" customHeight="1" x14ac:dyDescent="0.3">
      <c r="C385" s="46"/>
      <c r="D385" s="46"/>
    </row>
    <row r="386" spans="3:4" ht="14.4" customHeight="1" x14ac:dyDescent="0.3">
      <c r="C386" s="46"/>
      <c r="D386" s="46"/>
    </row>
    <row r="387" spans="3:4" ht="14.4" customHeight="1" x14ac:dyDescent="0.3">
      <c r="C387" s="46"/>
      <c r="D387" s="46"/>
    </row>
    <row r="388" spans="3:4" ht="14.4" customHeight="1" x14ac:dyDescent="0.3">
      <c r="C388" s="46"/>
      <c r="D388" s="46"/>
    </row>
    <row r="389" spans="3:4" ht="14.4" customHeight="1" x14ac:dyDescent="0.3">
      <c r="C389" s="46"/>
      <c r="D389" s="46"/>
    </row>
    <row r="390" spans="3:4" ht="14.4" customHeight="1" x14ac:dyDescent="0.3">
      <c r="C390" s="46"/>
      <c r="D390" s="46"/>
    </row>
    <row r="391" spans="3:4" ht="14.4" customHeight="1" x14ac:dyDescent="0.3">
      <c r="C391" s="46"/>
      <c r="D391" s="46"/>
    </row>
    <row r="392" spans="3:4" ht="14.4" customHeight="1" x14ac:dyDescent="0.3">
      <c r="C392" s="46"/>
      <c r="D392" s="46"/>
    </row>
    <row r="393" spans="3:4" ht="14.4" customHeight="1" x14ac:dyDescent="0.3">
      <c r="C393" s="46"/>
      <c r="D393" s="46"/>
    </row>
    <row r="394" spans="3:4" ht="14.4" customHeight="1" x14ac:dyDescent="0.3">
      <c r="C394" s="46"/>
      <c r="D394" s="46"/>
    </row>
    <row r="395" spans="3:4" ht="14.4" customHeight="1" x14ac:dyDescent="0.3">
      <c r="C395" s="46"/>
      <c r="D395" s="46"/>
    </row>
    <row r="396" spans="3:4" ht="14.4" customHeight="1" x14ac:dyDescent="0.3">
      <c r="C396" s="46"/>
      <c r="D396" s="46"/>
    </row>
    <row r="397" spans="3:4" ht="14.4" customHeight="1" x14ac:dyDescent="0.3">
      <c r="C397" s="46"/>
      <c r="D397" s="46"/>
    </row>
    <row r="398" spans="3:4" ht="14.4" customHeight="1" x14ac:dyDescent="0.3">
      <c r="C398" s="46"/>
      <c r="D398" s="46"/>
    </row>
    <row r="399" spans="3:4" ht="14.4" customHeight="1" x14ac:dyDescent="0.3">
      <c r="C399" s="46"/>
      <c r="D399" s="46"/>
    </row>
    <row r="400" spans="3:4" ht="14.4" customHeight="1" x14ac:dyDescent="0.3">
      <c r="C400" s="46"/>
      <c r="D400" s="46"/>
    </row>
    <row r="401" spans="3:4" ht="14.4" customHeight="1" x14ac:dyDescent="0.3">
      <c r="C401" s="46"/>
      <c r="D401" s="46"/>
    </row>
    <row r="402" spans="3:4" ht="14.4" customHeight="1" x14ac:dyDescent="0.3">
      <c r="C402" s="46"/>
      <c r="D402" s="46"/>
    </row>
    <row r="403" spans="3:4" ht="14.4" customHeight="1" x14ac:dyDescent="0.3">
      <c r="C403" s="46"/>
      <c r="D403" s="46"/>
    </row>
    <row r="404" spans="3:4" ht="14.4" customHeight="1" x14ac:dyDescent="0.3">
      <c r="C404" s="46"/>
      <c r="D404" s="46"/>
    </row>
    <row r="405" spans="3:4" ht="14.4" customHeight="1" x14ac:dyDescent="0.3">
      <c r="C405" s="46"/>
      <c r="D405" s="46"/>
    </row>
    <row r="406" spans="3:4" ht="14.4" customHeight="1" x14ac:dyDescent="0.3">
      <c r="C406" s="46"/>
      <c r="D406" s="46"/>
    </row>
    <row r="407" spans="3:4" ht="14.4" customHeight="1" x14ac:dyDescent="0.3">
      <c r="C407" s="46"/>
      <c r="D407" s="46"/>
    </row>
    <row r="408" spans="3:4" ht="14.4" customHeight="1" x14ac:dyDescent="0.3">
      <c r="C408" s="46"/>
      <c r="D408" s="46"/>
    </row>
    <row r="409" spans="3:4" ht="14.4" customHeight="1" x14ac:dyDescent="0.3">
      <c r="C409" s="46"/>
      <c r="D409" s="46"/>
    </row>
    <row r="410" spans="3:4" ht="14.4" customHeight="1" x14ac:dyDescent="0.3">
      <c r="C410" s="46"/>
      <c r="D410" s="46"/>
    </row>
    <row r="411" spans="3:4" ht="14.4" customHeight="1" x14ac:dyDescent="0.3">
      <c r="C411" s="46"/>
      <c r="D411" s="46"/>
    </row>
    <row r="412" spans="3:4" ht="14.4" customHeight="1" x14ac:dyDescent="0.3">
      <c r="C412" s="46"/>
      <c r="D412" s="46"/>
    </row>
    <row r="413" spans="3:4" ht="14.4" customHeight="1" x14ac:dyDescent="0.3">
      <c r="C413" s="46"/>
      <c r="D413" s="46"/>
    </row>
    <row r="414" spans="3:4" ht="14.4" customHeight="1" x14ac:dyDescent="0.3">
      <c r="C414" s="46"/>
      <c r="D414" s="46"/>
    </row>
    <row r="415" spans="3:4" ht="14.4" customHeight="1" x14ac:dyDescent="0.3">
      <c r="C415" s="46"/>
      <c r="D415" s="46"/>
    </row>
    <row r="416" spans="3:4" ht="14.4" customHeight="1" x14ac:dyDescent="0.3">
      <c r="C416" s="46"/>
      <c r="D416" s="46"/>
    </row>
    <row r="417" spans="3:4" ht="14.4" customHeight="1" x14ac:dyDescent="0.3">
      <c r="C417" s="46"/>
      <c r="D417" s="46"/>
    </row>
    <row r="418" spans="3:4" ht="14.4" customHeight="1" x14ac:dyDescent="0.3">
      <c r="C418" s="46"/>
      <c r="D418" s="46"/>
    </row>
    <row r="419" spans="3:4" ht="14.4" customHeight="1" x14ac:dyDescent="0.3">
      <c r="C419" s="46"/>
      <c r="D419" s="46"/>
    </row>
    <row r="420" spans="3:4" ht="14.4" customHeight="1" x14ac:dyDescent="0.3">
      <c r="C420" s="46"/>
      <c r="D420" s="46"/>
    </row>
    <row r="421" spans="3:4" ht="14.4" customHeight="1" x14ac:dyDescent="0.3">
      <c r="C421" s="46"/>
      <c r="D421" s="46"/>
    </row>
    <row r="422" spans="3:4" ht="14.4" customHeight="1" x14ac:dyDescent="0.3">
      <c r="C422" s="46"/>
      <c r="D422" s="46"/>
    </row>
    <row r="423" spans="3:4" ht="14.4" customHeight="1" x14ac:dyDescent="0.3">
      <c r="C423" s="46"/>
      <c r="D423" s="46"/>
    </row>
    <row r="424" spans="3:4" ht="14.4" customHeight="1" x14ac:dyDescent="0.3">
      <c r="C424" s="46"/>
      <c r="D424" s="46"/>
    </row>
    <row r="425" spans="3:4" ht="14.4" customHeight="1" x14ac:dyDescent="0.3">
      <c r="C425" s="46"/>
      <c r="D425" s="46"/>
    </row>
    <row r="426" spans="3:4" ht="14.4" customHeight="1" x14ac:dyDescent="0.3">
      <c r="C426" s="46"/>
      <c r="D426" s="46"/>
    </row>
    <row r="427" spans="3:4" ht="14.4" customHeight="1" x14ac:dyDescent="0.3">
      <c r="C427" s="46"/>
      <c r="D427" s="46"/>
    </row>
    <row r="428" spans="3:4" ht="14.4" customHeight="1" x14ac:dyDescent="0.3">
      <c r="C428" s="46"/>
      <c r="D428" s="46"/>
    </row>
    <row r="429" spans="3:4" ht="14.4" customHeight="1" x14ac:dyDescent="0.3">
      <c r="C429" s="46"/>
      <c r="D429" s="46"/>
    </row>
    <row r="430" spans="3:4" ht="14.4" customHeight="1" x14ac:dyDescent="0.3">
      <c r="C430" s="46"/>
      <c r="D430" s="46"/>
    </row>
    <row r="431" spans="3:4" ht="14.4" customHeight="1" x14ac:dyDescent="0.3">
      <c r="C431" s="46"/>
      <c r="D431" s="46"/>
    </row>
    <row r="432" spans="3:4" ht="14.4" customHeight="1" x14ac:dyDescent="0.3">
      <c r="C432" s="46"/>
      <c r="D432" s="46"/>
    </row>
    <row r="433" spans="3:4" ht="14.4" customHeight="1" x14ac:dyDescent="0.3">
      <c r="C433" s="46"/>
      <c r="D433" s="46"/>
    </row>
    <row r="434" spans="3:4" ht="14.4" customHeight="1" x14ac:dyDescent="0.3">
      <c r="C434" s="46"/>
      <c r="D434" s="46"/>
    </row>
    <row r="435" spans="3:4" ht="14.4" customHeight="1" x14ac:dyDescent="0.3">
      <c r="C435" s="46"/>
      <c r="D435" s="46"/>
    </row>
    <row r="436" spans="3:4" ht="14.4" customHeight="1" x14ac:dyDescent="0.3">
      <c r="C436" s="46"/>
      <c r="D436" s="46"/>
    </row>
    <row r="437" spans="3:4" ht="14.4" customHeight="1" x14ac:dyDescent="0.3">
      <c r="C437" s="46"/>
      <c r="D437" s="46"/>
    </row>
    <row r="438" spans="3:4" ht="14.4" customHeight="1" x14ac:dyDescent="0.3">
      <c r="C438" s="46"/>
      <c r="D438" s="46"/>
    </row>
    <row r="439" spans="3:4" ht="14.4" customHeight="1" x14ac:dyDescent="0.3">
      <c r="C439" s="46"/>
      <c r="D439" s="46"/>
    </row>
    <row r="440" spans="3:4" ht="14.4" customHeight="1" x14ac:dyDescent="0.3">
      <c r="C440" s="46"/>
      <c r="D440" s="46"/>
    </row>
    <row r="441" spans="3:4" ht="14.4" customHeight="1" x14ac:dyDescent="0.3">
      <c r="C441" s="46"/>
      <c r="D441" s="46"/>
    </row>
    <row r="442" spans="3:4" ht="14.4" customHeight="1" x14ac:dyDescent="0.3">
      <c r="C442" s="46"/>
      <c r="D442" s="46"/>
    </row>
    <row r="443" spans="3:4" ht="14.4" customHeight="1" x14ac:dyDescent="0.3">
      <c r="C443" s="46"/>
      <c r="D443" s="46"/>
    </row>
    <row r="444" spans="3:4" ht="14.4" customHeight="1" x14ac:dyDescent="0.3">
      <c r="C444" s="46"/>
      <c r="D444" s="46"/>
    </row>
    <row r="445" spans="3:4" ht="14.4" customHeight="1" x14ac:dyDescent="0.3">
      <c r="C445" s="46"/>
      <c r="D445" s="46"/>
    </row>
    <row r="446" spans="3:4" ht="14.4" customHeight="1" x14ac:dyDescent="0.3">
      <c r="C446" s="46"/>
      <c r="D446" s="46"/>
    </row>
    <row r="447" spans="3:4" ht="14.4" customHeight="1" x14ac:dyDescent="0.3">
      <c r="C447" s="46"/>
      <c r="D447" s="46"/>
    </row>
    <row r="448" spans="3:4" ht="14.4" customHeight="1" x14ac:dyDescent="0.3">
      <c r="C448" s="46"/>
      <c r="D448" s="46"/>
    </row>
    <row r="449" spans="3:4" ht="14.4" customHeight="1" x14ac:dyDescent="0.3">
      <c r="C449" s="46"/>
      <c r="D449" s="46"/>
    </row>
    <row r="450" spans="3:4" ht="14.4" customHeight="1" x14ac:dyDescent="0.3">
      <c r="C450" s="46"/>
      <c r="D450" s="46"/>
    </row>
    <row r="451" spans="3:4" ht="14.4" customHeight="1" x14ac:dyDescent="0.3">
      <c r="C451" s="46"/>
      <c r="D451" s="46"/>
    </row>
    <row r="452" spans="3:4" ht="14.4" customHeight="1" x14ac:dyDescent="0.3">
      <c r="C452" s="46"/>
      <c r="D452" s="46"/>
    </row>
    <row r="453" spans="3:4" ht="14.4" customHeight="1" x14ac:dyDescent="0.3">
      <c r="C453" s="46"/>
      <c r="D453" s="46"/>
    </row>
    <row r="454" spans="3:4" ht="14.4" customHeight="1" x14ac:dyDescent="0.3">
      <c r="C454" s="46"/>
      <c r="D454" s="46"/>
    </row>
    <row r="455" spans="3:4" ht="14.4" customHeight="1" x14ac:dyDescent="0.3">
      <c r="C455" s="46"/>
      <c r="D455" s="46"/>
    </row>
    <row r="456" spans="3:4" ht="14.4" customHeight="1" x14ac:dyDescent="0.3">
      <c r="C456" s="46"/>
      <c r="D456" s="46"/>
    </row>
    <row r="457" spans="3:4" ht="14.4" customHeight="1" x14ac:dyDescent="0.3">
      <c r="C457" s="46"/>
      <c r="D457" s="46"/>
    </row>
    <row r="458" spans="3:4" ht="14.4" customHeight="1" x14ac:dyDescent="0.3">
      <c r="C458" s="46"/>
      <c r="D458" s="46"/>
    </row>
    <row r="459" spans="3:4" ht="14.4" customHeight="1" x14ac:dyDescent="0.3">
      <c r="C459" s="46"/>
      <c r="D459" s="46"/>
    </row>
    <row r="460" spans="3:4" ht="14.4" customHeight="1" x14ac:dyDescent="0.3">
      <c r="C460" s="46"/>
      <c r="D460" s="46"/>
    </row>
    <row r="461" spans="3:4" ht="14.4" customHeight="1" x14ac:dyDescent="0.3">
      <c r="C461" s="46"/>
      <c r="D461" s="46"/>
    </row>
    <row r="462" spans="3:4" ht="14.4" customHeight="1" x14ac:dyDescent="0.3">
      <c r="C462" s="46"/>
      <c r="D462" s="46"/>
    </row>
    <row r="463" spans="3:4" ht="14.4" customHeight="1" x14ac:dyDescent="0.3">
      <c r="C463" s="46"/>
      <c r="D463" s="46"/>
    </row>
    <row r="464" spans="3:4" ht="14.4" customHeight="1" x14ac:dyDescent="0.3">
      <c r="C464" s="46"/>
      <c r="D464" s="46"/>
    </row>
    <row r="465" spans="3:4" ht="14.4" customHeight="1" x14ac:dyDescent="0.3">
      <c r="C465" s="46"/>
      <c r="D465" s="46"/>
    </row>
    <row r="466" spans="3:4" ht="14.4" customHeight="1" x14ac:dyDescent="0.3">
      <c r="C466" s="46"/>
      <c r="D466" s="46"/>
    </row>
    <row r="467" spans="3:4" ht="14.4" customHeight="1" x14ac:dyDescent="0.3">
      <c r="C467" s="46"/>
      <c r="D467" s="46"/>
    </row>
    <row r="468" spans="3:4" ht="14.4" customHeight="1" x14ac:dyDescent="0.3">
      <c r="C468" s="46"/>
      <c r="D468" s="46"/>
    </row>
    <row r="469" spans="3:4" ht="14.4" customHeight="1" x14ac:dyDescent="0.3">
      <c r="C469" s="46"/>
      <c r="D469" s="46"/>
    </row>
    <row r="470" spans="3:4" ht="14.4" customHeight="1" x14ac:dyDescent="0.3">
      <c r="C470" s="46"/>
      <c r="D470" s="46"/>
    </row>
    <row r="471" spans="3:4" ht="14.4" customHeight="1" x14ac:dyDescent="0.3">
      <c r="C471" s="46"/>
      <c r="D471" s="46"/>
    </row>
    <row r="472" spans="3:4" ht="14.4" customHeight="1" x14ac:dyDescent="0.3">
      <c r="C472" s="46"/>
      <c r="D472" s="46"/>
    </row>
    <row r="473" spans="3:4" ht="14.4" customHeight="1" x14ac:dyDescent="0.3">
      <c r="C473" s="46"/>
      <c r="D473" s="46"/>
    </row>
    <row r="474" spans="3:4" ht="14.4" customHeight="1" x14ac:dyDescent="0.3">
      <c r="C474" s="46"/>
      <c r="D474" s="46"/>
    </row>
    <row r="475" spans="3:4" ht="14.4" customHeight="1" x14ac:dyDescent="0.3">
      <c r="C475" s="46"/>
      <c r="D475" s="46"/>
    </row>
    <row r="476" spans="3:4" ht="14.4" customHeight="1" x14ac:dyDescent="0.3">
      <c r="C476" s="46"/>
      <c r="D476" s="46"/>
    </row>
    <row r="477" spans="3:4" ht="14.4" customHeight="1" x14ac:dyDescent="0.3">
      <c r="C477" s="46"/>
      <c r="D477" s="46"/>
    </row>
    <row r="478" spans="3:4" ht="14.4" customHeight="1" x14ac:dyDescent="0.3">
      <c r="C478" s="46"/>
      <c r="D478" s="46"/>
    </row>
    <row r="479" spans="3:4" ht="14.4" customHeight="1" x14ac:dyDescent="0.3">
      <c r="C479" s="46"/>
      <c r="D479" s="46"/>
    </row>
    <row r="480" spans="3:4" ht="14.4" customHeight="1" x14ac:dyDescent="0.3">
      <c r="C480" s="46"/>
      <c r="D480" s="46"/>
    </row>
    <row r="481" spans="3:4" ht="14.4" customHeight="1" x14ac:dyDescent="0.3">
      <c r="C481" s="46"/>
      <c r="D481" s="46"/>
    </row>
    <row r="482" spans="3:4" ht="14.4" customHeight="1" x14ac:dyDescent="0.3">
      <c r="C482" s="46"/>
      <c r="D482" s="46"/>
    </row>
    <row r="483" spans="3:4" ht="14.4" customHeight="1" x14ac:dyDescent="0.3">
      <c r="C483" s="46"/>
      <c r="D483" s="46"/>
    </row>
    <row r="484" spans="3:4" ht="14.4" customHeight="1" x14ac:dyDescent="0.3">
      <c r="C484" s="46"/>
      <c r="D484" s="46"/>
    </row>
    <row r="485" spans="3:4" ht="14.4" customHeight="1" x14ac:dyDescent="0.3">
      <c r="C485" s="46"/>
      <c r="D485" s="46"/>
    </row>
    <row r="486" spans="3:4" ht="14.4" customHeight="1" x14ac:dyDescent="0.3">
      <c r="C486" s="46"/>
      <c r="D486" s="46"/>
    </row>
    <row r="487" spans="3:4" ht="14.4" customHeight="1" x14ac:dyDescent="0.3">
      <c r="C487" s="46"/>
      <c r="D487" s="46"/>
    </row>
    <row r="488" spans="3:4" ht="14.4" customHeight="1" x14ac:dyDescent="0.3">
      <c r="C488" s="46"/>
      <c r="D488" s="46"/>
    </row>
    <row r="489" spans="3:4" ht="14.4" customHeight="1" x14ac:dyDescent="0.3">
      <c r="C489" s="46"/>
      <c r="D489" s="46"/>
    </row>
    <row r="490" spans="3:4" ht="14.4" customHeight="1" x14ac:dyDescent="0.3">
      <c r="C490" s="46"/>
      <c r="D490" s="46"/>
    </row>
    <row r="491" spans="3:4" ht="14.4" customHeight="1" x14ac:dyDescent="0.3">
      <c r="C491" s="46"/>
      <c r="D491" s="46"/>
    </row>
    <row r="492" spans="3:4" ht="14.4" customHeight="1" x14ac:dyDescent="0.3">
      <c r="C492" s="46"/>
      <c r="D492" s="46"/>
    </row>
    <row r="493" spans="3:4" ht="14.4" customHeight="1" x14ac:dyDescent="0.3">
      <c r="C493" s="46"/>
      <c r="D493" s="46"/>
    </row>
    <row r="494" spans="3:4" ht="14.4" customHeight="1" x14ac:dyDescent="0.3">
      <c r="C494" s="46"/>
      <c r="D494" s="46"/>
    </row>
    <row r="495" spans="3:4" ht="14.4" customHeight="1" x14ac:dyDescent="0.3">
      <c r="C495" s="46"/>
      <c r="D495" s="46"/>
    </row>
    <row r="496" spans="3:4" ht="14.4" customHeight="1" x14ac:dyDescent="0.3">
      <c r="C496" s="46"/>
      <c r="D496" s="46"/>
    </row>
    <row r="497" spans="3:4" ht="14.4" customHeight="1" x14ac:dyDescent="0.3">
      <c r="C497" s="46"/>
      <c r="D497" s="46"/>
    </row>
    <row r="498" spans="3:4" ht="14.4" customHeight="1" x14ac:dyDescent="0.3">
      <c r="C498" s="46"/>
      <c r="D498" s="46"/>
    </row>
    <row r="499" spans="3:4" ht="14.4" customHeight="1" x14ac:dyDescent="0.3">
      <c r="C499" s="46"/>
      <c r="D499" s="46"/>
    </row>
    <row r="500" spans="3:4" ht="14.4" customHeight="1" x14ac:dyDescent="0.3">
      <c r="C500" s="46"/>
      <c r="D500" s="46"/>
    </row>
    <row r="501" spans="3:4" ht="14.4" customHeight="1" x14ac:dyDescent="0.3">
      <c r="C501" s="46"/>
      <c r="D501" s="46"/>
    </row>
    <row r="502" spans="3:4" ht="14.4" customHeight="1" x14ac:dyDescent="0.3">
      <c r="C502" s="46"/>
      <c r="D502" s="46"/>
    </row>
    <row r="503" spans="3:4" ht="14.4" customHeight="1" x14ac:dyDescent="0.3">
      <c r="C503" s="46"/>
      <c r="D503" s="46"/>
    </row>
    <row r="504" spans="3:4" ht="14.4" customHeight="1" x14ac:dyDescent="0.3">
      <c r="C504" s="46"/>
      <c r="D504" s="46"/>
    </row>
    <row r="505" spans="3:4" ht="14.4" customHeight="1" x14ac:dyDescent="0.3">
      <c r="C505" s="46"/>
      <c r="D505" s="46"/>
    </row>
    <row r="506" spans="3:4" ht="14.4" customHeight="1" x14ac:dyDescent="0.3">
      <c r="C506" s="46"/>
      <c r="D506" s="46"/>
    </row>
    <row r="507" spans="3:4" ht="14.4" customHeight="1" x14ac:dyDescent="0.3">
      <c r="C507" s="46"/>
      <c r="D507" s="46"/>
    </row>
    <row r="508" spans="3:4" ht="14.4" customHeight="1" x14ac:dyDescent="0.3">
      <c r="C508" s="46"/>
      <c r="D508" s="46"/>
    </row>
    <row r="509" spans="3:4" ht="14.4" customHeight="1" x14ac:dyDescent="0.3">
      <c r="C509" s="46"/>
      <c r="D509" s="46"/>
    </row>
    <row r="510" spans="3:4" ht="14.4" customHeight="1" x14ac:dyDescent="0.3">
      <c r="C510" s="46"/>
      <c r="D510" s="46"/>
    </row>
    <row r="511" spans="3:4" ht="14.4" customHeight="1" x14ac:dyDescent="0.3">
      <c r="C511" s="46"/>
      <c r="D511" s="46"/>
    </row>
    <row r="512" spans="3:4" ht="14.4" customHeight="1" x14ac:dyDescent="0.3">
      <c r="C512" s="46"/>
      <c r="D512" s="46"/>
    </row>
    <row r="513" spans="3:4" ht="14.4" customHeight="1" x14ac:dyDescent="0.3">
      <c r="C513" s="46"/>
      <c r="D513" s="46"/>
    </row>
    <row r="514" spans="3:4" ht="14.4" customHeight="1" x14ac:dyDescent="0.3">
      <c r="C514" s="46"/>
      <c r="D514" s="46"/>
    </row>
    <row r="515" spans="3:4" ht="14.4" customHeight="1" x14ac:dyDescent="0.3">
      <c r="C515" s="46"/>
      <c r="D515" s="46"/>
    </row>
    <row r="516" spans="3:4" ht="14.4" customHeight="1" x14ac:dyDescent="0.3">
      <c r="C516" s="46"/>
      <c r="D516" s="46"/>
    </row>
    <row r="517" spans="3:4" ht="14.4" customHeight="1" x14ac:dyDescent="0.3">
      <c r="C517" s="46"/>
      <c r="D517" s="46"/>
    </row>
    <row r="518" spans="3:4" ht="14.4" customHeight="1" x14ac:dyDescent="0.3">
      <c r="C518" s="46"/>
      <c r="D518" s="46"/>
    </row>
    <row r="519" spans="3:4" ht="14.4" customHeight="1" x14ac:dyDescent="0.3">
      <c r="C519" s="46"/>
      <c r="D519" s="46"/>
    </row>
    <row r="520" spans="3:4" ht="14.4" customHeight="1" x14ac:dyDescent="0.3">
      <c r="C520" s="46"/>
      <c r="D520" s="46"/>
    </row>
    <row r="521" spans="3:4" ht="14.4" customHeight="1" x14ac:dyDescent="0.3">
      <c r="C521" s="46"/>
      <c r="D521" s="46"/>
    </row>
    <row r="522" spans="3:4" ht="14.4" customHeight="1" x14ac:dyDescent="0.3">
      <c r="C522" s="46"/>
      <c r="D522" s="46"/>
    </row>
    <row r="523" spans="3:4" ht="14.4" customHeight="1" x14ac:dyDescent="0.3">
      <c r="C523" s="46"/>
      <c r="D523" s="46"/>
    </row>
    <row r="524" spans="3:4" ht="14.4" customHeight="1" x14ac:dyDescent="0.3">
      <c r="C524" s="46"/>
      <c r="D524" s="46"/>
    </row>
    <row r="525" spans="3:4" ht="14.4" customHeight="1" x14ac:dyDescent="0.3">
      <c r="C525" s="46"/>
      <c r="D525" s="46"/>
    </row>
    <row r="526" spans="3:4" ht="14.4" customHeight="1" x14ac:dyDescent="0.3">
      <c r="C526" s="46"/>
      <c r="D526" s="46"/>
    </row>
    <row r="527" spans="3:4" ht="14.4" customHeight="1" x14ac:dyDescent="0.3">
      <c r="C527" s="46"/>
      <c r="D527" s="46"/>
    </row>
    <row r="528" spans="3:4" ht="14.4" customHeight="1" x14ac:dyDescent="0.3">
      <c r="C528" s="46"/>
      <c r="D528" s="46"/>
    </row>
    <row r="529" spans="3:4" ht="14.4" customHeight="1" x14ac:dyDescent="0.3">
      <c r="C529" s="46"/>
      <c r="D529" s="46"/>
    </row>
    <row r="530" spans="3:4" ht="14.4" customHeight="1" x14ac:dyDescent="0.3">
      <c r="C530" s="46"/>
      <c r="D530" s="46"/>
    </row>
    <row r="531" spans="3:4" ht="14.4" customHeight="1" x14ac:dyDescent="0.3">
      <c r="C531" s="46"/>
      <c r="D531" s="46"/>
    </row>
    <row r="532" spans="3:4" ht="14.4" customHeight="1" x14ac:dyDescent="0.3">
      <c r="C532" s="46"/>
      <c r="D532" s="46"/>
    </row>
    <row r="533" spans="3:4" ht="14.4" customHeight="1" x14ac:dyDescent="0.3">
      <c r="C533" s="46"/>
      <c r="D533" s="46"/>
    </row>
    <row r="534" spans="3:4" ht="14.4" customHeight="1" x14ac:dyDescent="0.3">
      <c r="C534" s="46"/>
      <c r="D534" s="46"/>
    </row>
    <row r="535" spans="3:4" ht="14.4" customHeight="1" x14ac:dyDescent="0.3">
      <c r="C535" s="46"/>
      <c r="D535" s="46"/>
    </row>
    <row r="536" spans="3:4" ht="14.4" customHeight="1" x14ac:dyDescent="0.3">
      <c r="C536" s="46"/>
      <c r="D536" s="46"/>
    </row>
    <row r="537" spans="3:4" ht="14.4" customHeight="1" x14ac:dyDescent="0.3">
      <c r="C537" s="46"/>
      <c r="D537" s="46"/>
    </row>
    <row r="538" spans="3:4" ht="14.4" customHeight="1" x14ac:dyDescent="0.3">
      <c r="C538" s="46"/>
      <c r="D538" s="46"/>
    </row>
    <row r="539" spans="3:4" ht="14.4" customHeight="1" x14ac:dyDescent="0.3">
      <c r="C539" s="46"/>
      <c r="D539" s="46"/>
    </row>
    <row r="540" spans="3:4" ht="14.4" customHeight="1" x14ac:dyDescent="0.3">
      <c r="C540" s="46"/>
      <c r="D540" s="46"/>
    </row>
    <row r="541" spans="3:4" ht="14.4" customHeight="1" x14ac:dyDescent="0.3">
      <c r="C541" s="46"/>
      <c r="D541" s="46"/>
    </row>
    <row r="542" spans="3:4" ht="14.4" customHeight="1" x14ac:dyDescent="0.3">
      <c r="C542" s="46"/>
      <c r="D542" s="46"/>
    </row>
    <row r="543" spans="3:4" ht="14.4" customHeight="1" x14ac:dyDescent="0.3">
      <c r="C543" s="46"/>
      <c r="D543" s="46"/>
    </row>
    <row r="544" spans="3:4" ht="14.4" customHeight="1" x14ac:dyDescent="0.3">
      <c r="C544" s="46"/>
      <c r="D544" s="46"/>
    </row>
    <row r="545" spans="3:4" ht="14.4" customHeight="1" x14ac:dyDescent="0.3">
      <c r="C545" s="46"/>
      <c r="D545" s="46"/>
    </row>
    <row r="546" spans="3:4" ht="14.4" customHeight="1" x14ac:dyDescent="0.3">
      <c r="C546" s="46"/>
      <c r="D546" s="46"/>
    </row>
    <row r="547" spans="3:4" ht="14.4" customHeight="1" x14ac:dyDescent="0.3">
      <c r="C547" s="46"/>
      <c r="D547" s="46"/>
    </row>
    <row r="548" spans="3:4" ht="14.4" customHeight="1" x14ac:dyDescent="0.3">
      <c r="C548" s="46"/>
      <c r="D548" s="46"/>
    </row>
    <row r="549" spans="3:4" ht="14.4" customHeight="1" x14ac:dyDescent="0.3">
      <c r="C549" s="46"/>
      <c r="D549" s="46"/>
    </row>
    <row r="550" spans="3:4" ht="14.4" customHeight="1" x14ac:dyDescent="0.3">
      <c r="C550" s="46"/>
      <c r="D550" s="46"/>
    </row>
    <row r="551" spans="3:4" ht="14.4" customHeight="1" x14ac:dyDescent="0.3">
      <c r="C551" s="46"/>
      <c r="D551" s="46"/>
    </row>
    <row r="552" spans="3:4" ht="14.4" customHeight="1" x14ac:dyDescent="0.3">
      <c r="C552" s="46"/>
      <c r="D552" s="46"/>
    </row>
    <row r="553" spans="3:4" ht="14.4" customHeight="1" x14ac:dyDescent="0.3">
      <c r="C553" s="46"/>
      <c r="D553" s="46"/>
    </row>
    <row r="554" spans="3:4" ht="14.4" customHeight="1" x14ac:dyDescent="0.3">
      <c r="C554" s="46"/>
      <c r="D554" s="46"/>
    </row>
    <row r="555" spans="3:4" ht="14.4" customHeight="1" x14ac:dyDescent="0.3">
      <c r="C555" s="46"/>
      <c r="D555" s="46"/>
    </row>
    <row r="556" spans="3:4" ht="14.4" customHeight="1" x14ac:dyDescent="0.3">
      <c r="C556" s="46"/>
      <c r="D556" s="46"/>
    </row>
    <row r="557" spans="3:4" ht="14.4" customHeight="1" x14ac:dyDescent="0.3">
      <c r="C557" s="46"/>
      <c r="D557" s="46"/>
    </row>
    <row r="558" spans="3:4" ht="14.4" customHeight="1" x14ac:dyDescent="0.3">
      <c r="C558" s="46"/>
      <c r="D558" s="46"/>
    </row>
    <row r="559" spans="3:4" ht="14.4" customHeight="1" x14ac:dyDescent="0.3">
      <c r="C559" s="46"/>
      <c r="D559" s="46"/>
    </row>
    <row r="560" spans="3:4" ht="14.4" customHeight="1" x14ac:dyDescent="0.3">
      <c r="C560" s="46"/>
      <c r="D560" s="46"/>
    </row>
    <row r="561" spans="3:4" ht="14.4" customHeight="1" x14ac:dyDescent="0.3">
      <c r="C561" s="46"/>
      <c r="D561" s="46"/>
    </row>
    <row r="562" spans="3:4" ht="14.4" customHeight="1" x14ac:dyDescent="0.3">
      <c r="C562" s="46"/>
      <c r="D562" s="46"/>
    </row>
    <row r="563" spans="3:4" ht="14.4" customHeight="1" x14ac:dyDescent="0.3">
      <c r="C563" s="46"/>
      <c r="D563" s="46"/>
    </row>
    <row r="564" spans="3:4" ht="14.4" customHeight="1" x14ac:dyDescent="0.3">
      <c r="C564" s="46"/>
      <c r="D564" s="46"/>
    </row>
    <row r="565" spans="3:4" ht="14.4" customHeight="1" x14ac:dyDescent="0.3">
      <c r="C565" s="46"/>
      <c r="D565" s="46"/>
    </row>
    <row r="566" spans="3:4" ht="14.4" customHeight="1" x14ac:dyDescent="0.3">
      <c r="C566" s="46"/>
      <c r="D566" s="46"/>
    </row>
    <row r="567" spans="3:4" ht="14.4" customHeight="1" x14ac:dyDescent="0.3">
      <c r="C567" s="46"/>
      <c r="D567" s="46"/>
    </row>
    <row r="568" spans="3:4" ht="14.4" customHeight="1" x14ac:dyDescent="0.3">
      <c r="C568" s="46"/>
      <c r="D568" s="46"/>
    </row>
    <row r="569" spans="3:4" ht="14.4" customHeight="1" x14ac:dyDescent="0.3">
      <c r="C569" s="46"/>
      <c r="D569" s="46"/>
    </row>
    <row r="570" spans="3:4" ht="14.4" customHeight="1" x14ac:dyDescent="0.3">
      <c r="C570" s="46"/>
      <c r="D570" s="46"/>
    </row>
    <row r="571" spans="3:4" ht="14.4" customHeight="1" x14ac:dyDescent="0.3">
      <c r="C571" s="46"/>
      <c r="D571" s="46"/>
    </row>
    <row r="572" spans="3:4" ht="14.4" customHeight="1" x14ac:dyDescent="0.3">
      <c r="C572" s="46"/>
      <c r="D572" s="46"/>
    </row>
    <row r="573" spans="3:4" ht="14.4" customHeight="1" x14ac:dyDescent="0.3">
      <c r="C573" s="46"/>
      <c r="D573" s="46"/>
    </row>
    <row r="574" spans="3:4" ht="14.4" customHeight="1" x14ac:dyDescent="0.3">
      <c r="C574" s="46"/>
      <c r="D574" s="46"/>
    </row>
    <row r="575" spans="3:4" ht="14.4" customHeight="1" x14ac:dyDescent="0.3">
      <c r="C575" s="46"/>
      <c r="D575" s="46"/>
    </row>
    <row r="576" spans="3:4" ht="14.4" customHeight="1" x14ac:dyDescent="0.3">
      <c r="C576" s="46"/>
      <c r="D576" s="46"/>
    </row>
    <row r="577" spans="3:4" ht="14.4" customHeight="1" x14ac:dyDescent="0.3">
      <c r="C577" s="46"/>
      <c r="D577" s="46"/>
    </row>
    <row r="578" spans="3:4" ht="14.4" customHeight="1" x14ac:dyDescent="0.3">
      <c r="C578" s="46"/>
      <c r="D578" s="46"/>
    </row>
    <row r="579" spans="3:4" ht="14.4" customHeight="1" x14ac:dyDescent="0.3">
      <c r="C579" s="46"/>
      <c r="D579" s="46"/>
    </row>
    <row r="580" spans="3:4" ht="14.4" customHeight="1" x14ac:dyDescent="0.3">
      <c r="C580" s="46"/>
      <c r="D580" s="46"/>
    </row>
    <row r="581" spans="3:4" ht="14.4" customHeight="1" x14ac:dyDescent="0.3">
      <c r="C581" s="46"/>
      <c r="D581" s="46"/>
    </row>
    <row r="582" spans="3:4" ht="14.4" customHeight="1" x14ac:dyDescent="0.3">
      <c r="C582" s="46"/>
      <c r="D582" s="46"/>
    </row>
    <row r="583" spans="3:4" ht="14.4" customHeight="1" x14ac:dyDescent="0.3">
      <c r="C583" s="46"/>
      <c r="D583" s="46"/>
    </row>
    <row r="584" spans="3:4" ht="14.4" customHeight="1" x14ac:dyDescent="0.3">
      <c r="C584" s="46"/>
      <c r="D584" s="46"/>
    </row>
    <row r="585" spans="3:4" ht="14.4" customHeight="1" x14ac:dyDescent="0.3">
      <c r="C585" s="46"/>
      <c r="D585" s="46"/>
    </row>
    <row r="586" spans="3:4" ht="14.4" customHeight="1" x14ac:dyDescent="0.3">
      <c r="C586" s="46"/>
      <c r="D586" s="46"/>
    </row>
    <row r="587" spans="3:4" ht="14.4" customHeight="1" x14ac:dyDescent="0.3">
      <c r="C587" s="46"/>
      <c r="D587" s="46"/>
    </row>
    <row r="588" spans="3:4" ht="14.4" customHeight="1" x14ac:dyDescent="0.3">
      <c r="C588" s="46"/>
      <c r="D588" s="46"/>
    </row>
    <row r="589" spans="3:4" ht="14.4" customHeight="1" x14ac:dyDescent="0.3">
      <c r="C589" s="46"/>
      <c r="D589" s="46"/>
    </row>
    <row r="590" spans="3:4" ht="14.4" customHeight="1" x14ac:dyDescent="0.3">
      <c r="C590" s="46"/>
      <c r="D590" s="46"/>
    </row>
    <row r="591" spans="3:4" ht="14.4" customHeight="1" x14ac:dyDescent="0.3">
      <c r="C591" s="46"/>
      <c r="D591" s="46"/>
    </row>
    <row r="592" spans="3:4" ht="14.4" customHeight="1" x14ac:dyDescent="0.3">
      <c r="C592" s="46"/>
      <c r="D592" s="46"/>
    </row>
    <row r="593" spans="3:4" ht="14.4" customHeight="1" x14ac:dyDescent="0.3">
      <c r="C593" s="46"/>
      <c r="D593" s="46"/>
    </row>
    <row r="594" spans="3:4" ht="14.4" customHeight="1" x14ac:dyDescent="0.3">
      <c r="C594" s="46"/>
      <c r="D594" s="46"/>
    </row>
    <row r="595" spans="3:4" ht="14.4" customHeight="1" x14ac:dyDescent="0.3">
      <c r="C595" s="46"/>
      <c r="D595" s="46"/>
    </row>
    <row r="596" spans="3:4" ht="14.4" customHeight="1" x14ac:dyDescent="0.3">
      <c r="C596" s="46"/>
      <c r="D596" s="46"/>
    </row>
    <row r="597" spans="3:4" ht="14.4" customHeight="1" x14ac:dyDescent="0.3">
      <c r="C597" s="46"/>
      <c r="D597" s="46"/>
    </row>
    <row r="598" spans="3:4" ht="14.4" customHeight="1" x14ac:dyDescent="0.3">
      <c r="C598" s="46"/>
      <c r="D598" s="46"/>
    </row>
    <row r="599" spans="3:4" ht="14.4" customHeight="1" x14ac:dyDescent="0.3">
      <c r="C599" s="46"/>
      <c r="D599" s="46"/>
    </row>
    <row r="600" spans="3:4" ht="14.4" customHeight="1" x14ac:dyDescent="0.3">
      <c r="C600" s="46"/>
      <c r="D600" s="46"/>
    </row>
    <row r="601" spans="3:4" ht="14.4" customHeight="1" x14ac:dyDescent="0.3">
      <c r="C601" s="46"/>
      <c r="D601" s="46"/>
    </row>
    <row r="602" spans="3:4" ht="14.4" customHeight="1" x14ac:dyDescent="0.3">
      <c r="C602" s="46"/>
      <c r="D602" s="46"/>
    </row>
    <row r="603" spans="3:4" ht="14.4" customHeight="1" x14ac:dyDescent="0.3">
      <c r="C603" s="46"/>
      <c r="D603" s="46"/>
    </row>
    <row r="604" spans="3:4" ht="14.4" customHeight="1" x14ac:dyDescent="0.3">
      <c r="C604" s="46"/>
      <c r="D604" s="46"/>
    </row>
    <row r="605" spans="3:4" ht="14.4" customHeight="1" x14ac:dyDescent="0.3">
      <c r="C605" s="46"/>
      <c r="D605" s="46"/>
    </row>
    <row r="606" spans="3:4" ht="14.4" customHeight="1" x14ac:dyDescent="0.3">
      <c r="C606" s="46"/>
      <c r="D606" s="46"/>
    </row>
    <row r="607" spans="3:4" ht="14.4" customHeight="1" x14ac:dyDescent="0.3">
      <c r="C607" s="46"/>
      <c r="D607" s="46"/>
    </row>
    <row r="608" spans="3:4" ht="14.4" customHeight="1" x14ac:dyDescent="0.3">
      <c r="C608" s="46"/>
      <c r="D608" s="46"/>
    </row>
    <row r="609" spans="3:4" ht="14.4" customHeight="1" x14ac:dyDescent="0.3">
      <c r="C609" s="46"/>
      <c r="D609" s="46"/>
    </row>
    <row r="610" spans="3:4" ht="14.4" customHeight="1" x14ac:dyDescent="0.3">
      <c r="C610" s="46"/>
      <c r="D610" s="46"/>
    </row>
    <row r="611" spans="3:4" ht="14.4" customHeight="1" x14ac:dyDescent="0.3">
      <c r="C611" s="46"/>
      <c r="D611" s="46"/>
    </row>
    <row r="612" spans="3:4" ht="14.4" customHeight="1" x14ac:dyDescent="0.3">
      <c r="C612" s="46"/>
      <c r="D612" s="46"/>
    </row>
    <row r="613" spans="3:4" ht="14.4" customHeight="1" x14ac:dyDescent="0.3">
      <c r="C613" s="46"/>
      <c r="D613" s="46"/>
    </row>
    <row r="614" spans="3:4" ht="14.4" customHeight="1" x14ac:dyDescent="0.3">
      <c r="C614" s="46"/>
      <c r="D614" s="46"/>
    </row>
    <row r="615" spans="3:4" ht="14.4" customHeight="1" x14ac:dyDescent="0.3">
      <c r="C615" s="46"/>
      <c r="D615" s="46"/>
    </row>
    <row r="616" spans="3:4" ht="14.4" customHeight="1" x14ac:dyDescent="0.3">
      <c r="C616" s="46"/>
      <c r="D616" s="46"/>
    </row>
    <row r="617" spans="3:4" ht="14.4" customHeight="1" x14ac:dyDescent="0.3">
      <c r="C617" s="46"/>
      <c r="D617" s="46"/>
    </row>
    <row r="618" spans="3:4" ht="14.4" customHeight="1" x14ac:dyDescent="0.3">
      <c r="C618" s="46"/>
      <c r="D618" s="46"/>
    </row>
    <row r="619" spans="3:4" ht="14.4" customHeight="1" x14ac:dyDescent="0.3">
      <c r="C619" s="46"/>
      <c r="D619" s="46"/>
    </row>
    <row r="620" spans="3:4" ht="14.4" customHeight="1" x14ac:dyDescent="0.3">
      <c r="C620" s="46"/>
      <c r="D620" s="46"/>
    </row>
    <row r="621" spans="3:4" ht="14.4" customHeight="1" x14ac:dyDescent="0.3">
      <c r="C621" s="46"/>
      <c r="D621" s="46"/>
    </row>
    <row r="622" spans="3:4" ht="14.4" customHeight="1" x14ac:dyDescent="0.3">
      <c r="C622" s="46"/>
      <c r="D622" s="46"/>
    </row>
    <row r="623" spans="3:4" ht="14.4" customHeight="1" x14ac:dyDescent="0.3">
      <c r="C623" s="46"/>
      <c r="D623" s="46"/>
    </row>
    <row r="624" spans="3:4" ht="14.4" customHeight="1" x14ac:dyDescent="0.3">
      <c r="C624" s="46"/>
      <c r="D624" s="46"/>
    </row>
    <row r="625" spans="3:4" ht="14.4" customHeight="1" x14ac:dyDescent="0.3">
      <c r="C625" s="46"/>
      <c r="D625" s="46"/>
    </row>
    <row r="626" spans="3:4" ht="14.4" customHeight="1" x14ac:dyDescent="0.3">
      <c r="C626" s="46"/>
      <c r="D626" s="46"/>
    </row>
    <row r="627" spans="3:4" ht="14.4" customHeight="1" x14ac:dyDescent="0.3">
      <c r="C627" s="46"/>
      <c r="D627" s="46"/>
    </row>
    <row r="628" spans="3:4" ht="14.4" customHeight="1" x14ac:dyDescent="0.3">
      <c r="C628" s="46"/>
      <c r="D628" s="46"/>
    </row>
    <row r="629" spans="3:4" ht="14.4" customHeight="1" x14ac:dyDescent="0.3">
      <c r="C629" s="46"/>
      <c r="D629" s="46"/>
    </row>
    <row r="630" spans="3:4" ht="14.4" customHeight="1" x14ac:dyDescent="0.3">
      <c r="C630" s="46"/>
      <c r="D630" s="46"/>
    </row>
    <row r="631" spans="3:4" ht="14.4" customHeight="1" x14ac:dyDescent="0.3">
      <c r="C631" s="46"/>
      <c r="D631" s="46"/>
    </row>
    <row r="632" spans="3:4" ht="14.4" customHeight="1" x14ac:dyDescent="0.3">
      <c r="C632" s="46"/>
      <c r="D632" s="46"/>
    </row>
    <row r="633" spans="3:4" ht="14.4" customHeight="1" x14ac:dyDescent="0.3">
      <c r="C633" s="46"/>
      <c r="D633" s="46"/>
    </row>
    <row r="634" spans="3:4" ht="14.4" customHeight="1" x14ac:dyDescent="0.3">
      <c r="C634" s="46"/>
      <c r="D634" s="46"/>
    </row>
    <row r="635" spans="3:4" ht="14.4" customHeight="1" x14ac:dyDescent="0.3">
      <c r="C635" s="46"/>
      <c r="D635" s="46"/>
    </row>
    <row r="636" spans="3:4" ht="14.4" customHeight="1" x14ac:dyDescent="0.3">
      <c r="C636" s="46"/>
      <c r="D636" s="46"/>
    </row>
    <row r="637" spans="3:4" ht="14.4" customHeight="1" x14ac:dyDescent="0.3">
      <c r="C637" s="46"/>
      <c r="D637" s="46"/>
    </row>
    <row r="638" spans="3:4" ht="14.4" customHeight="1" x14ac:dyDescent="0.3">
      <c r="C638" s="46"/>
      <c r="D638" s="46"/>
    </row>
    <row r="639" spans="3:4" ht="14.4" customHeight="1" x14ac:dyDescent="0.3">
      <c r="C639" s="46"/>
      <c r="D639" s="46"/>
    </row>
    <row r="640" spans="3:4" ht="14.4" customHeight="1" x14ac:dyDescent="0.3">
      <c r="C640" s="46"/>
      <c r="D640" s="46"/>
    </row>
    <row r="641" spans="3:4" ht="14.4" customHeight="1" x14ac:dyDescent="0.3">
      <c r="C641" s="46"/>
      <c r="D641" s="46"/>
    </row>
    <row r="642" spans="3:4" ht="14.4" customHeight="1" x14ac:dyDescent="0.3">
      <c r="C642" s="46"/>
      <c r="D642" s="46"/>
    </row>
    <row r="643" spans="3:4" ht="14.4" customHeight="1" x14ac:dyDescent="0.3">
      <c r="C643" s="46"/>
      <c r="D643" s="46"/>
    </row>
    <row r="644" spans="3:4" ht="14.4" customHeight="1" x14ac:dyDescent="0.3">
      <c r="C644" s="46"/>
      <c r="D644" s="46"/>
    </row>
    <row r="645" spans="3:4" ht="14.4" customHeight="1" x14ac:dyDescent="0.3">
      <c r="C645" s="46"/>
      <c r="D645" s="46"/>
    </row>
    <row r="646" spans="3:4" ht="14.4" customHeight="1" x14ac:dyDescent="0.3">
      <c r="C646" s="46"/>
      <c r="D646" s="46"/>
    </row>
    <row r="647" spans="3:4" ht="14.4" customHeight="1" x14ac:dyDescent="0.3">
      <c r="C647" s="46"/>
      <c r="D647" s="46"/>
    </row>
    <row r="648" spans="3:4" ht="14.4" customHeight="1" x14ac:dyDescent="0.3">
      <c r="C648" s="46"/>
      <c r="D648" s="46"/>
    </row>
    <row r="649" spans="3:4" ht="14.4" customHeight="1" x14ac:dyDescent="0.3">
      <c r="C649" s="46"/>
      <c r="D649" s="46"/>
    </row>
    <row r="650" spans="3:4" ht="14.4" customHeight="1" x14ac:dyDescent="0.3">
      <c r="C650" s="46"/>
      <c r="D650" s="46"/>
    </row>
    <row r="651" spans="3:4" ht="14.4" customHeight="1" x14ac:dyDescent="0.3">
      <c r="C651" s="46"/>
      <c r="D651" s="46"/>
    </row>
    <row r="652" spans="3:4" ht="14.4" customHeight="1" x14ac:dyDescent="0.3">
      <c r="C652" s="46"/>
      <c r="D652" s="46"/>
    </row>
    <row r="653" spans="3:4" ht="14.4" customHeight="1" x14ac:dyDescent="0.3">
      <c r="C653" s="46"/>
      <c r="D653" s="46"/>
    </row>
    <row r="654" spans="3:4" ht="14.4" customHeight="1" x14ac:dyDescent="0.3">
      <c r="C654" s="46"/>
      <c r="D654" s="46"/>
    </row>
    <row r="655" spans="3:4" ht="14.4" customHeight="1" x14ac:dyDescent="0.3">
      <c r="C655" s="46"/>
      <c r="D655" s="46"/>
    </row>
    <row r="656" spans="3:4" ht="14.4" customHeight="1" x14ac:dyDescent="0.3">
      <c r="C656" s="46"/>
      <c r="D656" s="46"/>
    </row>
    <row r="657" spans="3:4" ht="14.4" customHeight="1" x14ac:dyDescent="0.3">
      <c r="C657" s="46"/>
      <c r="D657" s="46"/>
    </row>
    <row r="658" spans="3:4" ht="14.4" customHeight="1" x14ac:dyDescent="0.3">
      <c r="C658" s="46"/>
      <c r="D658" s="46"/>
    </row>
    <row r="659" spans="3:4" ht="14.4" customHeight="1" x14ac:dyDescent="0.3">
      <c r="C659" s="46"/>
      <c r="D659" s="46"/>
    </row>
    <row r="660" spans="3:4" ht="14.4" customHeight="1" x14ac:dyDescent="0.3">
      <c r="C660" s="46"/>
      <c r="D660" s="46"/>
    </row>
    <row r="661" spans="3:4" ht="14.4" customHeight="1" x14ac:dyDescent="0.3">
      <c r="C661" s="46"/>
      <c r="D661" s="46"/>
    </row>
    <row r="662" spans="3:4" ht="14.4" customHeight="1" x14ac:dyDescent="0.3">
      <c r="C662" s="46"/>
      <c r="D662" s="46"/>
    </row>
    <row r="663" spans="3:4" ht="14.4" customHeight="1" x14ac:dyDescent="0.3">
      <c r="C663" s="46"/>
      <c r="D663" s="46"/>
    </row>
    <row r="664" spans="3:4" ht="14.4" customHeight="1" x14ac:dyDescent="0.3">
      <c r="C664" s="46"/>
      <c r="D664" s="46"/>
    </row>
    <row r="665" spans="3:4" ht="14.4" customHeight="1" x14ac:dyDescent="0.3">
      <c r="C665" s="46"/>
      <c r="D665" s="46"/>
    </row>
    <row r="666" spans="3:4" ht="14.4" customHeight="1" x14ac:dyDescent="0.3">
      <c r="C666" s="46"/>
      <c r="D666" s="46"/>
    </row>
    <row r="667" spans="3:4" ht="14.4" customHeight="1" x14ac:dyDescent="0.3">
      <c r="C667" s="46"/>
      <c r="D667" s="46"/>
    </row>
    <row r="668" spans="3:4" ht="14.4" customHeight="1" x14ac:dyDescent="0.3">
      <c r="C668" s="46"/>
      <c r="D668" s="46"/>
    </row>
    <row r="669" spans="3:4" ht="14.4" customHeight="1" x14ac:dyDescent="0.3">
      <c r="C669" s="46"/>
      <c r="D669" s="46"/>
    </row>
    <row r="670" spans="3:4" ht="14.4" customHeight="1" x14ac:dyDescent="0.3">
      <c r="C670" s="46"/>
      <c r="D670" s="46"/>
    </row>
    <row r="671" spans="3:4" ht="14.4" customHeight="1" x14ac:dyDescent="0.3">
      <c r="C671" s="46"/>
      <c r="D671" s="46"/>
    </row>
    <row r="672" spans="3:4" ht="14.4" customHeight="1" x14ac:dyDescent="0.3">
      <c r="C672" s="46"/>
      <c r="D672" s="46"/>
    </row>
    <row r="673" spans="3:4" ht="14.4" customHeight="1" x14ac:dyDescent="0.3">
      <c r="C673" s="46"/>
      <c r="D673" s="46"/>
    </row>
    <row r="674" spans="3:4" ht="14.4" customHeight="1" x14ac:dyDescent="0.3">
      <c r="C674" s="46"/>
      <c r="D674" s="46"/>
    </row>
    <row r="675" spans="3:4" ht="14.4" customHeight="1" x14ac:dyDescent="0.3">
      <c r="C675" s="46"/>
      <c r="D675" s="46"/>
    </row>
    <row r="676" spans="3:4" ht="14.4" customHeight="1" x14ac:dyDescent="0.3">
      <c r="C676" s="46"/>
      <c r="D676" s="46"/>
    </row>
    <row r="677" spans="3:4" ht="14.4" customHeight="1" x14ac:dyDescent="0.3">
      <c r="C677" s="46"/>
      <c r="D677" s="46"/>
    </row>
    <row r="678" spans="3:4" ht="14.4" customHeight="1" x14ac:dyDescent="0.3">
      <c r="C678" s="46"/>
      <c r="D678" s="46"/>
    </row>
    <row r="679" spans="3:4" ht="14.4" customHeight="1" x14ac:dyDescent="0.3">
      <c r="C679" s="46"/>
      <c r="D679" s="46"/>
    </row>
    <row r="680" spans="3:4" ht="14.4" customHeight="1" x14ac:dyDescent="0.3">
      <c r="C680" s="46"/>
      <c r="D680" s="46"/>
    </row>
    <row r="681" spans="3:4" ht="14.4" customHeight="1" x14ac:dyDescent="0.3">
      <c r="C681" s="46"/>
      <c r="D681" s="46"/>
    </row>
    <row r="682" spans="3:4" ht="14.4" customHeight="1" x14ac:dyDescent="0.3">
      <c r="C682" s="46"/>
      <c r="D682" s="46"/>
    </row>
    <row r="683" spans="3:4" ht="14.4" customHeight="1" x14ac:dyDescent="0.3">
      <c r="C683" s="46"/>
      <c r="D683" s="46"/>
    </row>
    <row r="684" spans="3:4" ht="14.4" customHeight="1" x14ac:dyDescent="0.3">
      <c r="C684" s="46"/>
      <c r="D684" s="46"/>
    </row>
    <row r="685" spans="3:4" ht="14.4" customHeight="1" x14ac:dyDescent="0.3">
      <c r="C685" s="46"/>
      <c r="D685" s="46"/>
    </row>
    <row r="686" spans="3:4" ht="14.4" customHeight="1" x14ac:dyDescent="0.3">
      <c r="C686" s="46"/>
      <c r="D686" s="46"/>
    </row>
    <row r="687" spans="3:4" ht="14.4" customHeight="1" x14ac:dyDescent="0.3">
      <c r="C687" s="46"/>
      <c r="D687" s="46"/>
    </row>
    <row r="688" spans="3:4" ht="14.4" customHeight="1" x14ac:dyDescent="0.3">
      <c r="C688" s="46"/>
      <c r="D688" s="46"/>
    </row>
    <row r="689" spans="3:4" ht="14.4" customHeight="1" x14ac:dyDescent="0.3">
      <c r="C689" s="46"/>
      <c r="D689" s="46"/>
    </row>
    <row r="690" spans="3:4" ht="14.4" customHeight="1" x14ac:dyDescent="0.3">
      <c r="C690" s="46"/>
      <c r="D690" s="46"/>
    </row>
    <row r="691" spans="3:4" ht="14.4" customHeight="1" x14ac:dyDescent="0.3">
      <c r="C691" s="46"/>
      <c r="D691" s="46"/>
    </row>
    <row r="692" spans="3:4" ht="14.4" customHeight="1" x14ac:dyDescent="0.3">
      <c r="C692" s="46"/>
      <c r="D692" s="46"/>
    </row>
    <row r="693" spans="3:4" ht="14.4" customHeight="1" x14ac:dyDescent="0.3">
      <c r="C693" s="46"/>
      <c r="D693" s="46"/>
    </row>
    <row r="694" spans="3:4" ht="14.4" customHeight="1" x14ac:dyDescent="0.3">
      <c r="C694" s="46"/>
      <c r="D694" s="46"/>
    </row>
    <row r="695" spans="3:4" ht="14.4" customHeight="1" x14ac:dyDescent="0.3">
      <c r="C695" s="46"/>
      <c r="D695" s="46"/>
    </row>
    <row r="696" spans="3:4" ht="14.4" customHeight="1" x14ac:dyDescent="0.3">
      <c r="C696" s="46"/>
      <c r="D696" s="46"/>
    </row>
    <row r="697" spans="3:4" ht="14.4" customHeight="1" x14ac:dyDescent="0.3">
      <c r="C697" s="46"/>
      <c r="D697" s="46"/>
    </row>
    <row r="698" spans="3:4" ht="14.4" customHeight="1" x14ac:dyDescent="0.3">
      <c r="C698" s="46"/>
      <c r="D698" s="46"/>
    </row>
    <row r="699" spans="3:4" ht="14.4" customHeight="1" x14ac:dyDescent="0.3">
      <c r="C699" s="46"/>
      <c r="D699" s="46"/>
    </row>
    <row r="700" spans="3:4" ht="14.4" customHeight="1" x14ac:dyDescent="0.3">
      <c r="C700" s="46"/>
      <c r="D700" s="46"/>
    </row>
    <row r="701" spans="3:4" ht="14.4" customHeight="1" x14ac:dyDescent="0.3">
      <c r="C701" s="46"/>
      <c r="D701" s="46"/>
    </row>
    <row r="702" spans="3:4" ht="14.4" customHeight="1" x14ac:dyDescent="0.3">
      <c r="C702" s="46"/>
      <c r="D702" s="46"/>
    </row>
    <row r="703" spans="3:4" ht="14.4" customHeight="1" x14ac:dyDescent="0.3">
      <c r="C703" s="46"/>
      <c r="D703" s="46"/>
    </row>
    <row r="704" spans="3:4" ht="14.4" customHeight="1" x14ac:dyDescent="0.3">
      <c r="C704" s="46"/>
      <c r="D704" s="46"/>
    </row>
    <row r="705" spans="3:4" ht="14.4" customHeight="1" x14ac:dyDescent="0.3">
      <c r="C705" s="46"/>
      <c r="D705" s="46"/>
    </row>
    <row r="706" spans="3:4" ht="14.4" customHeight="1" x14ac:dyDescent="0.3">
      <c r="C706" s="46"/>
      <c r="D706" s="46"/>
    </row>
    <row r="707" spans="3:4" ht="14.4" customHeight="1" x14ac:dyDescent="0.3">
      <c r="C707" s="46"/>
      <c r="D707" s="46"/>
    </row>
    <row r="708" spans="3:4" ht="14.4" customHeight="1" x14ac:dyDescent="0.3">
      <c r="C708" s="46"/>
      <c r="D708" s="46"/>
    </row>
    <row r="709" spans="3:4" ht="14.4" customHeight="1" x14ac:dyDescent="0.3">
      <c r="C709" s="46"/>
      <c r="D709" s="46"/>
    </row>
    <row r="710" spans="3:4" ht="14.4" customHeight="1" x14ac:dyDescent="0.3">
      <c r="C710" s="46"/>
      <c r="D710" s="46"/>
    </row>
    <row r="711" spans="3:4" ht="14.4" customHeight="1" x14ac:dyDescent="0.3">
      <c r="C711" s="46"/>
      <c r="D711" s="46"/>
    </row>
    <row r="712" spans="3:4" ht="14.4" customHeight="1" x14ac:dyDescent="0.3">
      <c r="C712" s="46"/>
      <c r="D712" s="46"/>
    </row>
    <row r="713" spans="3:4" ht="14.4" customHeight="1" x14ac:dyDescent="0.3">
      <c r="C713" s="46"/>
      <c r="D713" s="46"/>
    </row>
    <row r="714" spans="3:4" ht="14.4" customHeight="1" x14ac:dyDescent="0.3">
      <c r="C714" s="46"/>
      <c r="D714" s="46"/>
    </row>
    <row r="715" spans="3:4" ht="14.4" customHeight="1" x14ac:dyDescent="0.3">
      <c r="C715" s="46"/>
      <c r="D715" s="46"/>
    </row>
    <row r="716" spans="3:4" ht="14.4" customHeight="1" x14ac:dyDescent="0.3">
      <c r="C716" s="46"/>
      <c r="D716" s="46"/>
    </row>
    <row r="717" spans="3:4" ht="14.4" customHeight="1" x14ac:dyDescent="0.3">
      <c r="C717" s="46"/>
      <c r="D717" s="46"/>
    </row>
    <row r="718" spans="3:4" ht="14.4" customHeight="1" x14ac:dyDescent="0.3">
      <c r="C718" s="46"/>
      <c r="D718" s="46"/>
    </row>
    <row r="719" spans="3:4" ht="14.4" customHeight="1" x14ac:dyDescent="0.3">
      <c r="C719" s="46"/>
      <c r="D719" s="46"/>
    </row>
    <row r="720" spans="3:4" ht="14.4" customHeight="1" x14ac:dyDescent="0.3">
      <c r="C720" s="46"/>
      <c r="D720" s="46"/>
    </row>
    <row r="721" spans="3:4" ht="14.4" customHeight="1" x14ac:dyDescent="0.3">
      <c r="C721" s="46"/>
      <c r="D721" s="46"/>
    </row>
    <row r="722" spans="3:4" ht="14.4" customHeight="1" x14ac:dyDescent="0.3">
      <c r="C722" s="46"/>
      <c r="D722" s="46"/>
    </row>
    <row r="723" spans="3:4" ht="14.4" customHeight="1" x14ac:dyDescent="0.3">
      <c r="C723" s="46"/>
      <c r="D723" s="46"/>
    </row>
    <row r="724" spans="3:4" ht="14.4" customHeight="1" x14ac:dyDescent="0.3">
      <c r="C724" s="46"/>
      <c r="D724" s="46"/>
    </row>
    <row r="725" spans="3:4" ht="14.4" customHeight="1" x14ac:dyDescent="0.3">
      <c r="C725" s="46"/>
      <c r="D725" s="46"/>
    </row>
    <row r="726" spans="3:4" ht="14.4" customHeight="1" x14ac:dyDescent="0.3">
      <c r="C726" s="46"/>
      <c r="D726" s="46"/>
    </row>
    <row r="727" spans="3:4" ht="14.4" customHeight="1" x14ac:dyDescent="0.3">
      <c r="C727" s="46"/>
      <c r="D727" s="46"/>
    </row>
    <row r="728" spans="3:4" ht="14.4" customHeight="1" x14ac:dyDescent="0.3">
      <c r="C728" s="46"/>
      <c r="D728" s="46"/>
    </row>
    <row r="729" spans="3:4" ht="14.4" customHeight="1" x14ac:dyDescent="0.3">
      <c r="C729" s="46"/>
      <c r="D729" s="46"/>
    </row>
    <row r="730" spans="3:4" ht="14.4" customHeight="1" x14ac:dyDescent="0.3">
      <c r="C730" s="46"/>
      <c r="D730" s="46"/>
    </row>
    <row r="731" spans="3:4" ht="14.4" customHeight="1" x14ac:dyDescent="0.3">
      <c r="C731" s="46"/>
      <c r="D731" s="46"/>
    </row>
    <row r="732" spans="3:4" ht="14.4" customHeight="1" x14ac:dyDescent="0.3">
      <c r="C732" s="46"/>
      <c r="D732" s="46"/>
    </row>
    <row r="733" spans="3:4" ht="14.4" customHeight="1" x14ac:dyDescent="0.3">
      <c r="C733" s="46"/>
      <c r="D733" s="46"/>
    </row>
    <row r="734" spans="3:4" ht="14.4" customHeight="1" x14ac:dyDescent="0.3">
      <c r="C734" s="46"/>
      <c r="D734" s="46"/>
    </row>
    <row r="735" spans="3:4" ht="14.4" customHeight="1" x14ac:dyDescent="0.3">
      <c r="C735" s="46"/>
      <c r="D735" s="46"/>
    </row>
    <row r="736" spans="3:4" ht="14.4" customHeight="1" x14ac:dyDescent="0.3">
      <c r="C736" s="46"/>
      <c r="D736" s="46"/>
    </row>
    <row r="737" spans="3:4" ht="14.4" customHeight="1" x14ac:dyDescent="0.3">
      <c r="C737" s="46"/>
      <c r="D737" s="46"/>
    </row>
    <row r="738" spans="3:4" ht="14.4" customHeight="1" x14ac:dyDescent="0.3">
      <c r="C738" s="46"/>
      <c r="D738" s="46"/>
    </row>
    <row r="739" spans="3:4" ht="14.4" customHeight="1" x14ac:dyDescent="0.3">
      <c r="C739" s="46"/>
      <c r="D739" s="46"/>
    </row>
    <row r="740" spans="3:4" ht="14.4" customHeight="1" x14ac:dyDescent="0.3">
      <c r="C740" s="46"/>
      <c r="D740" s="46"/>
    </row>
    <row r="741" spans="3:4" ht="14.4" customHeight="1" x14ac:dyDescent="0.3">
      <c r="C741" s="46"/>
      <c r="D741" s="46"/>
    </row>
    <row r="742" spans="3:4" ht="14.4" customHeight="1" x14ac:dyDescent="0.3">
      <c r="C742" s="46"/>
      <c r="D742" s="46"/>
    </row>
    <row r="743" spans="3:4" ht="14.4" customHeight="1" x14ac:dyDescent="0.3">
      <c r="C743" s="46"/>
      <c r="D743" s="46"/>
    </row>
    <row r="744" spans="3:4" ht="14.4" customHeight="1" x14ac:dyDescent="0.3">
      <c r="C744" s="46"/>
      <c r="D744" s="46"/>
    </row>
    <row r="745" spans="3:4" ht="14.4" customHeight="1" x14ac:dyDescent="0.3">
      <c r="C745" s="46"/>
      <c r="D745" s="46"/>
    </row>
    <row r="746" spans="3:4" ht="14.4" customHeight="1" x14ac:dyDescent="0.3">
      <c r="C746" s="46"/>
      <c r="D746" s="46"/>
    </row>
    <row r="747" spans="3:4" ht="14.4" customHeight="1" x14ac:dyDescent="0.3">
      <c r="C747" s="46"/>
      <c r="D747" s="46"/>
    </row>
    <row r="748" spans="3:4" ht="14.4" customHeight="1" x14ac:dyDescent="0.3">
      <c r="C748" s="46"/>
      <c r="D748" s="46"/>
    </row>
    <row r="749" spans="3:4" ht="14.4" customHeight="1" x14ac:dyDescent="0.3">
      <c r="C749" s="46"/>
      <c r="D749" s="46"/>
    </row>
    <row r="750" spans="3:4" ht="14.4" customHeight="1" x14ac:dyDescent="0.3">
      <c r="C750" s="46"/>
      <c r="D750" s="46"/>
    </row>
    <row r="751" spans="3:4" ht="14.4" customHeight="1" x14ac:dyDescent="0.3">
      <c r="C751" s="46"/>
      <c r="D751" s="46"/>
    </row>
    <row r="752" spans="3:4" ht="14.4" customHeight="1" x14ac:dyDescent="0.3">
      <c r="C752" s="46"/>
      <c r="D752" s="46"/>
    </row>
    <row r="753" spans="3:4" ht="14.4" customHeight="1" x14ac:dyDescent="0.3">
      <c r="C753" s="46"/>
      <c r="D753" s="46"/>
    </row>
    <row r="754" spans="3:4" ht="14.4" customHeight="1" x14ac:dyDescent="0.3">
      <c r="C754" s="46"/>
      <c r="D754" s="46"/>
    </row>
    <row r="755" spans="3:4" ht="14.4" customHeight="1" x14ac:dyDescent="0.3">
      <c r="C755" s="46"/>
      <c r="D755" s="46"/>
    </row>
    <row r="756" spans="3:4" ht="14.4" customHeight="1" x14ac:dyDescent="0.3">
      <c r="C756" s="46"/>
      <c r="D756" s="46"/>
    </row>
    <row r="757" spans="3:4" ht="14.4" customHeight="1" x14ac:dyDescent="0.3">
      <c r="C757" s="46"/>
      <c r="D757" s="46"/>
    </row>
    <row r="758" spans="3:4" ht="14.4" customHeight="1" x14ac:dyDescent="0.3">
      <c r="C758" s="46"/>
      <c r="D758" s="46"/>
    </row>
    <row r="759" spans="3:4" ht="14.4" customHeight="1" x14ac:dyDescent="0.3">
      <c r="C759" s="46"/>
      <c r="D759" s="46"/>
    </row>
    <row r="760" spans="3:4" ht="14.4" customHeight="1" x14ac:dyDescent="0.3">
      <c r="C760" s="46"/>
      <c r="D760" s="46"/>
    </row>
    <row r="761" spans="3:4" ht="14.4" customHeight="1" x14ac:dyDescent="0.3">
      <c r="C761" s="46"/>
      <c r="D761" s="46"/>
    </row>
    <row r="762" spans="3:4" ht="14.4" customHeight="1" x14ac:dyDescent="0.3">
      <c r="C762" s="46"/>
      <c r="D762" s="46"/>
    </row>
    <row r="763" spans="3:4" ht="14.4" customHeight="1" x14ac:dyDescent="0.3">
      <c r="C763" s="46"/>
      <c r="D763" s="46"/>
    </row>
    <row r="764" spans="3:4" ht="14.4" customHeight="1" x14ac:dyDescent="0.3">
      <c r="C764" s="46"/>
      <c r="D764" s="46"/>
    </row>
    <row r="765" spans="3:4" ht="14.4" customHeight="1" x14ac:dyDescent="0.3">
      <c r="C765" s="46"/>
      <c r="D765" s="46"/>
    </row>
    <row r="766" spans="3:4" ht="14.4" customHeight="1" x14ac:dyDescent="0.3">
      <c r="C766" s="46"/>
      <c r="D766" s="46"/>
    </row>
    <row r="767" spans="3:4" ht="14.4" customHeight="1" x14ac:dyDescent="0.3">
      <c r="C767" s="46"/>
      <c r="D767" s="46"/>
    </row>
    <row r="768" spans="3:4" ht="14.4" customHeight="1" x14ac:dyDescent="0.3">
      <c r="C768" s="46"/>
      <c r="D768" s="46"/>
    </row>
    <row r="769" spans="3:4" ht="14.4" customHeight="1" x14ac:dyDescent="0.3">
      <c r="C769" s="46"/>
      <c r="D769" s="46"/>
    </row>
    <row r="770" spans="3:4" ht="14.4" customHeight="1" x14ac:dyDescent="0.3">
      <c r="C770" s="46"/>
      <c r="D770" s="46"/>
    </row>
    <row r="771" spans="3:4" ht="14.4" customHeight="1" x14ac:dyDescent="0.3">
      <c r="C771" s="46"/>
      <c r="D771" s="46"/>
    </row>
    <row r="772" spans="3:4" ht="14.4" customHeight="1" x14ac:dyDescent="0.3">
      <c r="C772" s="46"/>
      <c r="D772" s="46"/>
    </row>
    <row r="773" spans="3:4" ht="14.4" customHeight="1" x14ac:dyDescent="0.3">
      <c r="C773" s="46"/>
      <c r="D773" s="46"/>
    </row>
    <row r="774" spans="3:4" ht="14.4" customHeight="1" x14ac:dyDescent="0.3">
      <c r="C774" s="46"/>
      <c r="D774" s="46"/>
    </row>
    <row r="775" spans="3:4" ht="14.4" customHeight="1" x14ac:dyDescent="0.3">
      <c r="C775" s="46"/>
      <c r="D775" s="46"/>
    </row>
    <row r="776" spans="3:4" ht="14.4" customHeight="1" x14ac:dyDescent="0.3">
      <c r="C776" s="46"/>
      <c r="D776" s="46"/>
    </row>
    <row r="777" spans="3:4" ht="14.4" customHeight="1" x14ac:dyDescent="0.3">
      <c r="C777" s="46"/>
      <c r="D777" s="46"/>
    </row>
    <row r="778" spans="3:4" ht="14.4" customHeight="1" x14ac:dyDescent="0.3">
      <c r="C778" s="46"/>
      <c r="D778" s="46"/>
    </row>
    <row r="779" spans="3:4" ht="14.4" customHeight="1" x14ac:dyDescent="0.3">
      <c r="C779" s="46"/>
      <c r="D779" s="46"/>
    </row>
    <row r="780" spans="3:4" ht="14.4" customHeight="1" x14ac:dyDescent="0.3">
      <c r="C780" s="46"/>
      <c r="D780" s="46"/>
    </row>
    <row r="781" spans="3:4" ht="14.4" customHeight="1" x14ac:dyDescent="0.3">
      <c r="C781" s="46"/>
      <c r="D781" s="46"/>
    </row>
    <row r="782" spans="3:4" ht="14.4" customHeight="1" x14ac:dyDescent="0.3">
      <c r="C782" s="46"/>
      <c r="D782" s="46"/>
    </row>
    <row r="783" spans="3:4" ht="14.4" customHeight="1" x14ac:dyDescent="0.3">
      <c r="C783" s="46"/>
      <c r="D783" s="46"/>
    </row>
    <row r="784" spans="3:4" ht="14.4" customHeight="1" x14ac:dyDescent="0.3">
      <c r="C784" s="46"/>
      <c r="D784" s="46"/>
    </row>
    <row r="785" spans="3:4" ht="14.4" customHeight="1" x14ac:dyDescent="0.3">
      <c r="C785" s="46"/>
      <c r="D785" s="46"/>
    </row>
    <row r="786" spans="3:4" ht="14.4" customHeight="1" x14ac:dyDescent="0.3">
      <c r="C786" s="46"/>
      <c r="D786" s="46"/>
    </row>
    <row r="787" spans="3:4" ht="14.4" customHeight="1" x14ac:dyDescent="0.3">
      <c r="C787" s="46"/>
      <c r="D787" s="46"/>
    </row>
    <row r="788" spans="3:4" ht="14.4" customHeight="1" x14ac:dyDescent="0.3">
      <c r="C788" s="46"/>
      <c r="D788" s="46"/>
    </row>
    <row r="789" spans="3:4" ht="14.4" customHeight="1" x14ac:dyDescent="0.3">
      <c r="C789" s="46"/>
      <c r="D789" s="46"/>
    </row>
    <row r="790" spans="3:4" ht="14.4" customHeight="1" x14ac:dyDescent="0.3">
      <c r="C790" s="46"/>
      <c r="D790" s="46"/>
    </row>
    <row r="791" spans="3:4" ht="14.4" customHeight="1" x14ac:dyDescent="0.3">
      <c r="C791" s="46"/>
      <c r="D791" s="46"/>
    </row>
    <row r="792" spans="3:4" ht="14.4" customHeight="1" x14ac:dyDescent="0.3">
      <c r="C792" s="46"/>
      <c r="D792" s="46"/>
    </row>
    <row r="793" spans="3:4" ht="14.4" customHeight="1" x14ac:dyDescent="0.3">
      <c r="C793" s="46"/>
      <c r="D793" s="46"/>
    </row>
    <row r="794" spans="3:4" ht="14.4" customHeight="1" x14ac:dyDescent="0.3">
      <c r="C794" s="46"/>
      <c r="D794" s="46"/>
    </row>
    <row r="795" spans="3:4" ht="14.4" customHeight="1" x14ac:dyDescent="0.3">
      <c r="C795" s="46"/>
      <c r="D795" s="46"/>
    </row>
    <row r="796" spans="3:4" ht="14.4" customHeight="1" x14ac:dyDescent="0.3">
      <c r="C796" s="46"/>
      <c r="D796" s="46"/>
    </row>
    <row r="797" spans="3:4" ht="14.4" customHeight="1" x14ac:dyDescent="0.3">
      <c r="C797" s="46"/>
      <c r="D797" s="46"/>
    </row>
    <row r="798" spans="3:4" ht="14.4" customHeight="1" x14ac:dyDescent="0.3">
      <c r="C798" s="46"/>
      <c r="D798" s="46"/>
    </row>
    <row r="799" spans="3:4" ht="14.4" customHeight="1" x14ac:dyDescent="0.3">
      <c r="C799" s="46"/>
      <c r="D799" s="46"/>
    </row>
    <row r="800" spans="3:4" ht="14.4" customHeight="1" x14ac:dyDescent="0.3">
      <c r="C800" s="46"/>
      <c r="D800" s="46"/>
    </row>
    <row r="801" spans="3:4" ht="14.4" customHeight="1" x14ac:dyDescent="0.3">
      <c r="C801" s="46"/>
      <c r="D801" s="46"/>
    </row>
    <row r="802" spans="3:4" ht="14.4" customHeight="1" x14ac:dyDescent="0.3">
      <c r="C802" s="46"/>
      <c r="D802" s="46"/>
    </row>
    <row r="803" spans="3:4" ht="14.4" customHeight="1" x14ac:dyDescent="0.3">
      <c r="C803" s="46"/>
      <c r="D803" s="46"/>
    </row>
    <row r="804" spans="3:4" ht="14.4" customHeight="1" x14ac:dyDescent="0.3">
      <c r="C804" s="46"/>
      <c r="D804" s="46"/>
    </row>
    <row r="805" spans="3:4" ht="14.4" customHeight="1" x14ac:dyDescent="0.3">
      <c r="C805" s="46"/>
      <c r="D805" s="46"/>
    </row>
    <row r="806" spans="3:4" ht="14.4" customHeight="1" x14ac:dyDescent="0.3">
      <c r="C806" s="46"/>
      <c r="D806" s="46"/>
    </row>
    <row r="807" spans="3:4" ht="14.4" customHeight="1" x14ac:dyDescent="0.3">
      <c r="C807" s="46"/>
      <c r="D807" s="46"/>
    </row>
    <row r="808" spans="3:4" ht="14.4" customHeight="1" x14ac:dyDescent="0.3">
      <c r="C808" s="46"/>
      <c r="D808" s="46"/>
    </row>
    <row r="809" spans="3:4" ht="14.4" customHeight="1" x14ac:dyDescent="0.3">
      <c r="C809" s="46"/>
      <c r="D809" s="46"/>
    </row>
    <row r="810" spans="3:4" ht="14.4" customHeight="1" x14ac:dyDescent="0.3">
      <c r="C810" s="46"/>
      <c r="D810" s="46"/>
    </row>
    <row r="811" spans="3:4" ht="14.4" customHeight="1" x14ac:dyDescent="0.3">
      <c r="C811" s="46"/>
      <c r="D811" s="46"/>
    </row>
    <row r="812" spans="3:4" ht="14.4" customHeight="1" x14ac:dyDescent="0.3">
      <c r="C812" s="46"/>
      <c r="D812" s="46"/>
    </row>
    <row r="813" spans="3:4" ht="14.4" customHeight="1" x14ac:dyDescent="0.3">
      <c r="C813" s="46"/>
      <c r="D813" s="46"/>
    </row>
    <row r="814" spans="3:4" ht="14.4" customHeight="1" x14ac:dyDescent="0.3">
      <c r="C814" s="46"/>
      <c r="D814" s="46"/>
    </row>
    <row r="815" spans="3:4" ht="14.4" customHeight="1" x14ac:dyDescent="0.3">
      <c r="C815" s="46"/>
      <c r="D815" s="46"/>
    </row>
    <row r="816" spans="3:4" ht="14.4" customHeight="1" x14ac:dyDescent="0.3">
      <c r="C816" s="46"/>
      <c r="D816" s="46"/>
    </row>
    <row r="817" spans="3:4" ht="14.4" customHeight="1" x14ac:dyDescent="0.3">
      <c r="C817" s="46"/>
      <c r="D817" s="46"/>
    </row>
    <row r="818" spans="3:4" ht="14.4" customHeight="1" x14ac:dyDescent="0.3">
      <c r="C818" s="46"/>
      <c r="D818" s="46"/>
    </row>
    <row r="819" spans="3:4" ht="14.4" customHeight="1" x14ac:dyDescent="0.3">
      <c r="C819" s="46"/>
      <c r="D819" s="46"/>
    </row>
    <row r="820" spans="3:4" ht="14.4" customHeight="1" x14ac:dyDescent="0.3">
      <c r="C820" s="46"/>
      <c r="D820" s="46"/>
    </row>
    <row r="821" spans="3:4" ht="14.4" customHeight="1" x14ac:dyDescent="0.3">
      <c r="C821" s="46"/>
      <c r="D821" s="46"/>
    </row>
    <row r="822" spans="3:4" ht="14.4" customHeight="1" x14ac:dyDescent="0.3">
      <c r="C822" s="46"/>
      <c r="D822" s="46"/>
    </row>
    <row r="823" spans="3:4" ht="14.4" customHeight="1" x14ac:dyDescent="0.3">
      <c r="C823" s="46"/>
      <c r="D823" s="46"/>
    </row>
    <row r="824" spans="3:4" ht="14.4" customHeight="1" x14ac:dyDescent="0.3">
      <c r="C824" s="46"/>
      <c r="D824" s="46"/>
    </row>
    <row r="825" spans="3:4" ht="14.4" customHeight="1" x14ac:dyDescent="0.3">
      <c r="C825" s="46"/>
      <c r="D825" s="46"/>
    </row>
    <row r="826" spans="3:4" ht="14.4" customHeight="1" x14ac:dyDescent="0.3">
      <c r="C826" s="46"/>
      <c r="D826" s="46"/>
    </row>
    <row r="827" spans="3:4" ht="14.4" customHeight="1" x14ac:dyDescent="0.3">
      <c r="C827" s="46"/>
      <c r="D827" s="46"/>
    </row>
    <row r="828" spans="3:4" ht="14.4" customHeight="1" x14ac:dyDescent="0.3">
      <c r="C828" s="46"/>
      <c r="D828" s="46"/>
    </row>
    <row r="829" spans="3:4" ht="14.4" customHeight="1" x14ac:dyDescent="0.3">
      <c r="C829" s="46"/>
      <c r="D829" s="46"/>
    </row>
    <row r="830" spans="3:4" ht="14.4" customHeight="1" x14ac:dyDescent="0.3">
      <c r="C830" s="46"/>
      <c r="D830" s="46"/>
    </row>
    <row r="831" spans="3:4" ht="14.4" customHeight="1" x14ac:dyDescent="0.3">
      <c r="C831" s="46"/>
      <c r="D831" s="46"/>
    </row>
    <row r="832" spans="3:4" ht="14.4" customHeight="1" x14ac:dyDescent="0.3">
      <c r="C832" s="46"/>
      <c r="D832" s="46"/>
    </row>
    <row r="833" spans="3:4" ht="14.4" customHeight="1" x14ac:dyDescent="0.3">
      <c r="C833" s="46"/>
      <c r="D833" s="46"/>
    </row>
    <row r="834" spans="3:4" ht="14.4" customHeight="1" x14ac:dyDescent="0.3">
      <c r="C834" s="46"/>
      <c r="D834" s="46"/>
    </row>
    <row r="835" spans="3:4" ht="14.4" customHeight="1" x14ac:dyDescent="0.3">
      <c r="C835" s="46"/>
      <c r="D835" s="46"/>
    </row>
    <row r="836" spans="3:4" ht="14.4" customHeight="1" x14ac:dyDescent="0.3">
      <c r="C836" s="46"/>
      <c r="D836" s="46"/>
    </row>
    <row r="837" spans="3:4" ht="14.4" customHeight="1" x14ac:dyDescent="0.3">
      <c r="C837" s="46"/>
      <c r="D837" s="46"/>
    </row>
    <row r="838" spans="3:4" ht="14.4" customHeight="1" x14ac:dyDescent="0.3">
      <c r="C838" s="46"/>
      <c r="D838" s="46"/>
    </row>
    <row r="839" spans="3:4" ht="14.4" customHeight="1" x14ac:dyDescent="0.3">
      <c r="C839" s="46"/>
      <c r="D839" s="46"/>
    </row>
    <row r="840" spans="3:4" ht="14.4" customHeight="1" x14ac:dyDescent="0.3">
      <c r="C840" s="46"/>
      <c r="D840" s="46"/>
    </row>
    <row r="841" spans="3:4" ht="14.4" customHeight="1" x14ac:dyDescent="0.3">
      <c r="C841" s="46"/>
      <c r="D841" s="46"/>
    </row>
    <row r="842" spans="3:4" ht="14.4" customHeight="1" x14ac:dyDescent="0.3">
      <c r="C842" s="46"/>
      <c r="D842" s="46"/>
    </row>
    <row r="843" spans="3:4" ht="14.4" customHeight="1" x14ac:dyDescent="0.3">
      <c r="C843" s="46"/>
      <c r="D843" s="46"/>
    </row>
    <row r="844" spans="3:4" ht="14.4" customHeight="1" x14ac:dyDescent="0.3">
      <c r="C844" s="46"/>
      <c r="D844" s="46"/>
    </row>
    <row r="845" spans="3:4" ht="14.4" customHeight="1" x14ac:dyDescent="0.3">
      <c r="C845" s="46"/>
      <c r="D845" s="46"/>
    </row>
    <row r="846" spans="3:4" ht="14.4" customHeight="1" x14ac:dyDescent="0.3">
      <c r="C846" s="46"/>
      <c r="D846" s="46"/>
    </row>
    <row r="847" spans="3:4" ht="14.4" customHeight="1" x14ac:dyDescent="0.3">
      <c r="C847" s="46"/>
      <c r="D847" s="46"/>
    </row>
    <row r="848" spans="3:4" ht="14.4" customHeight="1" x14ac:dyDescent="0.3">
      <c r="C848" s="46"/>
      <c r="D848" s="46"/>
    </row>
    <row r="849" spans="3:4" ht="14.4" customHeight="1" x14ac:dyDescent="0.3">
      <c r="C849" s="46"/>
      <c r="D849" s="46"/>
    </row>
    <row r="850" spans="3:4" ht="14.4" customHeight="1" x14ac:dyDescent="0.3">
      <c r="C850" s="46"/>
      <c r="D850" s="46"/>
    </row>
    <row r="851" spans="3:4" ht="14.4" customHeight="1" x14ac:dyDescent="0.3">
      <c r="C851" s="46"/>
      <c r="D851" s="46"/>
    </row>
    <row r="852" spans="3:4" ht="14.4" customHeight="1" x14ac:dyDescent="0.3">
      <c r="C852" s="46"/>
      <c r="D852" s="46"/>
    </row>
    <row r="853" spans="3:4" ht="14.4" customHeight="1" x14ac:dyDescent="0.3">
      <c r="C853" s="46"/>
      <c r="D853" s="46"/>
    </row>
    <row r="854" spans="3:4" ht="14.4" customHeight="1" x14ac:dyDescent="0.3">
      <c r="C854" s="46"/>
      <c r="D854" s="46"/>
    </row>
    <row r="855" spans="3:4" ht="14.4" customHeight="1" x14ac:dyDescent="0.3">
      <c r="C855" s="46"/>
      <c r="D855" s="46"/>
    </row>
    <row r="856" spans="3:4" ht="14.4" customHeight="1" x14ac:dyDescent="0.3">
      <c r="C856" s="46"/>
      <c r="D856" s="46"/>
    </row>
    <row r="857" spans="3:4" ht="14.4" customHeight="1" x14ac:dyDescent="0.3">
      <c r="C857" s="46"/>
      <c r="D857" s="46"/>
    </row>
    <row r="858" spans="3:4" ht="14.4" customHeight="1" x14ac:dyDescent="0.3">
      <c r="C858" s="46"/>
      <c r="D858" s="46"/>
    </row>
    <row r="859" spans="3:4" ht="14.4" customHeight="1" x14ac:dyDescent="0.3">
      <c r="C859" s="46"/>
      <c r="D859" s="46"/>
    </row>
    <row r="860" spans="3:4" ht="14.4" customHeight="1" x14ac:dyDescent="0.3">
      <c r="C860" s="46"/>
      <c r="D860" s="46"/>
    </row>
    <row r="861" spans="3:4" ht="14.4" customHeight="1" x14ac:dyDescent="0.3">
      <c r="C861" s="46"/>
      <c r="D861" s="46"/>
    </row>
    <row r="862" spans="3:4" ht="14.4" customHeight="1" x14ac:dyDescent="0.3">
      <c r="C862" s="46"/>
      <c r="D862" s="46"/>
    </row>
    <row r="863" spans="3:4" ht="14.4" customHeight="1" x14ac:dyDescent="0.3">
      <c r="C863" s="46"/>
      <c r="D863" s="46"/>
    </row>
    <row r="864" spans="3:4" ht="14.4" customHeight="1" x14ac:dyDescent="0.3">
      <c r="C864" s="46"/>
      <c r="D864" s="46"/>
    </row>
    <row r="865" spans="3:4" ht="14.4" customHeight="1" x14ac:dyDescent="0.3">
      <c r="C865" s="46"/>
      <c r="D865" s="46"/>
    </row>
    <row r="866" spans="3:4" ht="14.4" customHeight="1" x14ac:dyDescent="0.3">
      <c r="C866" s="46"/>
      <c r="D866" s="46"/>
    </row>
    <row r="867" spans="3:4" ht="14.4" customHeight="1" x14ac:dyDescent="0.3">
      <c r="C867" s="46"/>
      <c r="D867" s="46"/>
    </row>
    <row r="868" spans="3:4" ht="14.4" customHeight="1" x14ac:dyDescent="0.3">
      <c r="C868" s="46"/>
      <c r="D868" s="46"/>
    </row>
    <row r="869" spans="3:4" ht="14.4" customHeight="1" x14ac:dyDescent="0.3">
      <c r="C869" s="46"/>
      <c r="D869" s="46"/>
    </row>
    <row r="870" spans="3:4" ht="14.4" customHeight="1" x14ac:dyDescent="0.3">
      <c r="C870" s="46"/>
      <c r="D870" s="46"/>
    </row>
    <row r="871" spans="3:4" ht="14.4" customHeight="1" x14ac:dyDescent="0.3">
      <c r="C871" s="46"/>
      <c r="D871" s="46"/>
    </row>
    <row r="872" spans="3:4" ht="14.4" customHeight="1" x14ac:dyDescent="0.3">
      <c r="C872" s="46"/>
      <c r="D872" s="46"/>
    </row>
    <row r="873" spans="3:4" ht="14.4" customHeight="1" x14ac:dyDescent="0.3">
      <c r="C873" s="46"/>
      <c r="D873" s="46"/>
    </row>
    <row r="874" spans="3:4" ht="14.4" customHeight="1" x14ac:dyDescent="0.3">
      <c r="C874" s="46"/>
      <c r="D874" s="46"/>
    </row>
    <row r="875" spans="3:4" ht="14.4" customHeight="1" x14ac:dyDescent="0.3">
      <c r="C875" s="46"/>
      <c r="D875" s="46"/>
    </row>
    <row r="876" spans="3:4" ht="14.4" customHeight="1" x14ac:dyDescent="0.3">
      <c r="C876" s="46"/>
      <c r="D876" s="46"/>
    </row>
    <row r="877" spans="3:4" ht="14.4" customHeight="1" x14ac:dyDescent="0.3">
      <c r="C877" s="46"/>
      <c r="D877" s="46"/>
    </row>
    <row r="878" spans="3:4" ht="14.4" customHeight="1" x14ac:dyDescent="0.3">
      <c r="C878" s="46"/>
      <c r="D878" s="46"/>
    </row>
    <row r="879" spans="3:4" ht="14.4" customHeight="1" x14ac:dyDescent="0.3">
      <c r="C879" s="46"/>
      <c r="D879" s="46"/>
    </row>
    <row r="880" spans="3:4" ht="14.4" customHeight="1" x14ac:dyDescent="0.3">
      <c r="C880" s="46"/>
      <c r="D880" s="46"/>
    </row>
    <row r="881" spans="3:4" ht="14.4" customHeight="1" x14ac:dyDescent="0.3">
      <c r="C881" s="46"/>
      <c r="D881" s="46"/>
    </row>
    <row r="882" spans="3:4" ht="14.4" customHeight="1" x14ac:dyDescent="0.3">
      <c r="C882" s="46"/>
      <c r="D882" s="46"/>
    </row>
    <row r="883" spans="3:4" ht="14.4" customHeight="1" x14ac:dyDescent="0.3">
      <c r="C883" s="46"/>
      <c r="D883" s="46"/>
    </row>
    <row r="884" spans="3:4" ht="14.4" customHeight="1" x14ac:dyDescent="0.3">
      <c r="C884" s="46"/>
      <c r="D884" s="46"/>
    </row>
    <row r="885" spans="3:4" ht="14.4" customHeight="1" x14ac:dyDescent="0.3">
      <c r="C885" s="46"/>
      <c r="D885" s="46"/>
    </row>
    <row r="886" spans="3:4" ht="14.4" customHeight="1" x14ac:dyDescent="0.3">
      <c r="C886" s="46"/>
      <c r="D886" s="46"/>
    </row>
    <row r="887" spans="3:4" ht="14.4" customHeight="1" x14ac:dyDescent="0.3">
      <c r="C887" s="46"/>
      <c r="D887" s="46"/>
    </row>
  </sheetData>
  <mergeCells count="878">
    <mergeCell ref="B1:G1"/>
    <mergeCell ref="A10:G10"/>
    <mergeCell ref="B4:C4"/>
    <mergeCell ref="B5:C5"/>
    <mergeCell ref="B6:C6"/>
    <mergeCell ref="B7:C7"/>
    <mergeCell ref="B8:C8"/>
    <mergeCell ref="D6:E8"/>
    <mergeCell ref="F6:G8"/>
    <mergeCell ref="D4:E5"/>
    <mergeCell ref="F4:G5"/>
    <mergeCell ref="A14:G14"/>
    <mergeCell ref="B9:C9"/>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61:C61"/>
    <mergeCell ref="B62:C62"/>
    <mergeCell ref="B63:C63"/>
    <mergeCell ref="B64:C64"/>
    <mergeCell ref="B65:C65"/>
    <mergeCell ref="B66:C66"/>
    <mergeCell ref="B67:C67"/>
    <mergeCell ref="B68:C68"/>
    <mergeCell ref="B69:C69"/>
    <mergeCell ref="B70:C70"/>
    <mergeCell ref="B71:C71"/>
    <mergeCell ref="B72:C72"/>
    <mergeCell ref="B73:C73"/>
    <mergeCell ref="B74:C74"/>
    <mergeCell ref="B75:C75"/>
    <mergeCell ref="B76:C76"/>
    <mergeCell ref="B77:C77"/>
    <mergeCell ref="B78:C78"/>
    <mergeCell ref="B79:C79"/>
    <mergeCell ref="B80:C80"/>
    <mergeCell ref="B81:C81"/>
    <mergeCell ref="B82:C82"/>
    <mergeCell ref="B83:C83"/>
    <mergeCell ref="B84:C84"/>
    <mergeCell ref="B85:C85"/>
    <mergeCell ref="B86:C86"/>
    <mergeCell ref="B87:C87"/>
    <mergeCell ref="B88:C88"/>
    <mergeCell ref="B89:C89"/>
    <mergeCell ref="B90:C90"/>
    <mergeCell ref="B91:C91"/>
    <mergeCell ref="B92:C92"/>
    <mergeCell ref="B93:C93"/>
    <mergeCell ref="B94:C94"/>
    <mergeCell ref="B95:C95"/>
    <mergeCell ref="B96:C96"/>
    <mergeCell ref="B97:C97"/>
    <mergeCell ref="B98:C98"/>
    <mergeCell ref="B99:C99"/>
    <mergeCell ref="B100:C100"/>
    <mergeCell ref="B101:C101"/>
    <mergeCell ref="B102:C102"/>
    <mergeCell ref="B103:C103"/>
    <mergeCell ref="B104:C104"/>
    <mergeCell ref="B105:C105"/>
    <mergeCell ref="B106:C106"/>
    <mergeCell ref="B107:C107"/>
    <mergeCell ref="B108:C108"/>
    <mergeCell ref="B109:C109"/>
    <mergeCell ref="B110:C110"/>
    <mergeCell ref="B111:C111"/>
    <mergeCell ref="B112:C112"/>
    <mergeCell ref="B113:C113"/>
    <mergeCell ref="B114:C114"/>
    <mergeCell ref="B115:C115"/>
    <mergeCell ref="B116:C116"/>
    <mergeCell ref="B130:C130"/>
    <mergeCell ref="B131:C131"/>
    <mergeCell ref="B135:C135"/>
    <mergeCell ref="B132:C132"/>
    <mergeCell ref="B133:C133"/>
    <mergeCell ref="B134:C134"/>
    <mergeCell ref="B117:C117"/>
    <mergeCell ref="B118:C118"/>
    <mergeCell ref="B121:C121"/>
    <mergeCell ref="B122:C122"/>
    <mergeCell ref="B123:C123"/>
    <mergeCell ref="B124:C124"/>
    <mergeCell ref="B125:C125"/>
    <mergeCell ref="B126:C126"/>
    <mergeCell ref="B127:C127"/>
    <mergeCell ref="B128:C128"/>
    <mergeCell ref="B129:C129"/>
    <mergeCell ref="B137:C137"/>
    <mergeCell ref="B138:C138"/>
    <mergeCell ref="B139:C139"/>
    <mergeCell ref="B140:C140"/>
    <mergeCell ref="B141:C141"/>
    <mergeCell ref="B142:C142"/>
    <mergeCell ref="A160:G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B143:C143"/>
    <mergeCell ref="B144:C144"/>
    <mergeCell ref="B145:C145"/>
    <mergeCell ref="B146:C146"/>
    <mergeCell ref="B147:C147"/>
    <mergeCell ref="B148:C148"/>
    <mergeCell ref="B151:C151"/>
    <mergeCell ref="B152:C152"/>
    <mergeCell ref="B149:C149"/>
    <mergeCell ref="B150:C150"/>
    <mergeCell ref="C173:D173"/>
    <mergeCell ref="C174:D174"/>
    <mergeCell ref="C175:D175"/>
    <mergeCell ref="C176:D176"/>
    <mergeCell ref="C177:D177"/>
    <mergeCell ref="C178:D178"/>
    <mergeCell ref="C179:D179"/>
    <mergeCell ref="C180:D180"/>
    <mergeCell ref="C181:D181"/>
    <mergeCell ref="C182:D182"/>
    <mergeCell ref="C183:D183"/>
    <mergeCell ref="C184:D184"/>
    <mergeCell ref="C185:D185"/>
    <mergeCell ref="C186:D186"/>
    <mergeCell ref="C187:D187"/>
    <mergeCell ref="C188:D188"/>
    <mergeCell ref="C189:D189"/>
    <mergeCell ref="C190:D190"/>
    <mergeCell ref="C191:D191"/>
    <mergeCell ref="C192:D192"/>
    <mergeCell ref="C193:D193"/>
    <mergeCell ref="C194:D194"/>
    <mergeCell ref="C195:D195"/>
    <mergeCell ref="C196:D196"/>
    <mergeCell ref="C197:D197"/>
    <mergeCell ref="C198:D198"/>
    <mergeCell ref="C199:D199"/>
    <mergeCell ref="C200:D200"/>
    <mergeCell ref="C201:D201"/>
    <mergeCell ref="C202:D202"/>
    <mergeCell ref="C203:D203"/>
    <mergeCell ref="C204:D204"/>
    <mergeCell ref="C205:D205"/>
    <mergeCell ref="C206:D206"/>
    <mergeCell ref="C207:D207"/>
    <mergeCell ref="C208:D208"/>
    <mergeCell ref="C209:D209"/>
    <mergeCell ref="C210:D210"/>
    <mergeCell ref="C211:D211"/>
    <mergeCell ref="C212:D212"/>
    <mergeCell ref="C213:D213"/>
    <mergeCell ref="C214:D214"/>
    <mergeCell ref="C215:D215"/>
    <mergeCell ref="C216:D216"/>
    <mergeCell ref="C217:D217"/>
    <mergeCell ref="C218:D218"/>
    <mergeCell ref="C219:D219"/>
    <mergeCell ref="C220:D220"/>
    <mergeCell ref="C221:D221"/>
    <mergeCell ref="C222:D222"/>
    <mergeCell ref="C223:D223"/>
    <mergeCell ref="C224:D224"/>
    <mergeCell ref="C225:D225"/>
    <mergeCell ref="C226:D226"/>
    <mergeCell ref="C227:D227"/>
    <mergeCell ref="C228:D228"/>
    <mergeCell ref="C229:D229"/>
    <mergeCell ref="C230:D230"/>
    <mergeCell ref="C231:D231"/>
    <mergeCell ref="C232:D232"/>
    <mergeCell ref="C233:D233"/>
    <mergeCell ref="C234:D234"/>
    <mergeCell ref="C235:D235"/>
    <mergeCell ref="C236:D236"/>
    <mergeCell ref="C237:D237"/>
    <mergeCell ref="C238:D238"/>
    <mergeCell ref="C239:D239"/>
    <mergeCell ref="C240:D240"/>
    <mergeCell ref="C241:D241"/>
    <mergeCell ref="C242:D242"/>
    <mergeCell ref="C243:D243"/>
    <mergeCell ref="C244:D244"/>
    <mergeCell ref="C245:D245"/>
    <mergeCell ref="C246:D246"/>
    <mergeCell ref="C247:D247"/>
    <mergeCell ref="C248:D248"/>
    <mergeCell ref="C249:D249"/>
    <mergeCell ref="C250:D250"/>
    <mergeCell ref="C251:D251"/>
    <mergeCell ref="C252:D252"/>
    <mergeCell ref="C253:D253"/>
    <mergeCell ref="C254:D254"/>
    <mergeCell ref="C255:D255"/>
    <mergeCell ref="C256:D256"/>
    <mergeCell ref="C257:D257"/>
    <mergeCell ref="C258:D258"/>
    <mergeCell ref="C259:D259"/>
    <mergeCell ref="C260:D260"/>
    <mergeCell ref="C261:D261"/>
    <mergeCell ref="C262:D262"/>
    <mergeCell ref="C263:D263"/>
    <mergeCell ref="C264:D264"/>
    <mergeCell ref="C265:D265"/>
    <mergeCell ref="C266:D266"/>
    <mergeCell ref="C267:D267"/>
    <mergeCell ref="C268:D268"/>
    <mergeCell ref="C269:D269"/>
    <mergeCell ref="C270:D270"/>
    <mergeCell ref="C271:D271"/>
    <mergeCell ref="C272:D272"/>
    <mergeCell ref="C273:D273"/>
    <mergeCell ref="C274:D274"/>
    <mergeCell ref="C275:D275"/>
    <mergeCell ref="C276:D276"/>
    <mergeCell ref="C277:D277"/>
    <mergeCell ref="C278:D278"/>
    <mergeCell ref="C279:D279"/>
    <mergeCell ref="C280:D280"/>
    <mergeCell ref="C281:D281"/>
    <mergeCell ref="C282:D282"/>
    <mergeCell ref="C283:D283"/>
    <mergeCell ref="C284:D284"/>
    <mergeCell ref="C285:D285"/>
    <mergeCell ref="C286:D286"/>
    <mergeCell ref="C287:D287"/>
    <mergeCell ref="C288:D288"/>
    <mergeCell ref="C289:D289"/>
    <mergeCell ref="C290:D290"/>
    <mergeCell ref="C291:D291"/>
    <mergeCell ref="C292:D292"/>
    <mergeCell ref="C293:D293"/>
    <mergeCell ref="C294:D294"/>
    <mergeCell ref="C295:D295"/>
    <mergeCell ref="C296:D296"/>
    <mergeCell ref="C297:D297"/>
    <mergeCell ref="C298:D298"/>
    <mergeCell ref="C299:D299"/>
    <mergeCell ref="C300:D300"/>
    <mergeCell ref="C301:D301"/>
    <mergeCell ref="C302:D302"/>
    <mergeCell ref="C303:D303"/>
    <mergeCell ref="C304:D304"/>
    <mergeCell ref="C305:D305"/>
    <mergeCell ref="C306:D306"/>
    <mergeCell ref="C307:D307"/>
    <mergeCell ref="C308:D308"/>
    <mergeCell ref="C309:D309"/>
    <mergeCell ref="C310:D310"/>
    <mergeCell ref="C311:D311"/>
    <mergeCell ref="C312:D312"/>
    <mergeCell ref="C313:D313"/>
    <mergeCell ref="C314:D314"/>
    <mergeCell ref="C315:D315"/>
    <mergeCell ref="C316:D316"/>
    <mergeCell ref="C317:D317"/>
    <mergeCell ref="C318:D318"/>
    <mergeCell ref="C319:D319"/>
    <mergeCell ref="C320:D320"/>
    <mergeCell ref="C321:D321"/>
    <mergeCell ref="C322:D322"/>
    <mergeCell ref="C323:D323"/>
    <mergeCell ref="C324:D324"/>
    <mergeCell ref="C325:D325"/>
    <mergeCell ref="C326:D326"/>
    <mergeCell ref="C327:D327"/>
    <mergeCell ref="C328:D328"/>
    <mergeCell ref="C329:D329"/>
    <mergeCell ref="C330:D330"/>
    <mergeCell ref="C331:D331"/>
    <mergeCell ref="C332:D332"/>
    <mergeCell ref="C333:D333"/>
    <mergeCell ref="C334:D334"/>
    <mergeCell ref="C335:D335"/>
    <mergeCell ref="C336:D336"/>
    <mergeCell ref="C337:D337"/>
    <mergeCell ref="C338:D338"/>
    <mergeCell ref="C339:D339"/>
    <mergeCell ref="C340:D340"/>
    <mergeCell ref="C341:D341"/>
    <mergeCell ref="C342:D342"/>
    <mergeCell ref="C343:D343"/>
    <mergeCell ref="C344:D344"/>
    <mergeCell ref="C345:D345"/>
    <mergeCell ref="C346:D346"/>
    <mergeCell ref="C347:D347"/>
    <mergeCell ref="C348:D348"/>
    <mergeCell ref="C349:D349"/>
    <mergeCell ref="C350:D350"/>
    <mergeCell ref="C351:D351"/>
    <mergeCell ref="C352:D352"/>
    <mergeCell ref="C353:D353"/>
    <mergeCell ref="C354:D354"/>
    <mergeCell ref="C355:D355"/>
    <mergeCell ref="C356:D356"/>
    <mergeCell ref="C357:D357"/>
    <mergeCell ref="C358:D358"/>
    <mergeCell ref="C359:D359"/>
    <mergeCell ref="C360:D360"/>
    <mergeCell ref="C361:D361"/>
    <mergeCell ref="C362:D362"/>
    <mergeCell ref="C363:D363"/>
    <mergeCell ref="C364:D364"/>
    <mergeCell ref="C365:D365"/>
    <mergeCell ref="C366:D366"/>
    <mergeCell ref="C367:D367"/>
    <mergeCell ref="C368:D368"/>
    <mergeCell ref="C369:D369"/>
    <mergeCell ref="C370:D370"/>
    <mergeCell ref="C371:D371"/>
    <mergeCell ref="C372:D372"/>
    <mergeCell ref="C373:D373"/>
    <mergeCell ref="C374:D374"/>
    <mergeCell ref="C375:D375"/>
    <mergeCell ref="C376:D376"/>
    <mergeCell ref="C377:D377"/>
    <mergeCell ref="C378:D378"/>
    <mergeCell ref="C379:D379"/>
    <mergeCell ref="C380:D380"/>
    <mergeCell ref="C381:D381"/>
    <mergeCell ref="C382:D382"/>
    <mergeCell ref="C383:D383"/>
    <mergeCell ref="C384:D384"/>
    <mergeCell ref="C385:D385"/>
    <mergeCell ref="C386:D386"/>
    <mergeCell ref="C387:D387"/>
    <mergeCell ref="C388:D388"/>
    <mergeCell ref="C389:D389"/>
    <mergeCell ref="C390:D390"/>
    <mergeCell ref="C391:D391"/>
    <mergeCell ref="C392:D392"/>
    <mergeCell ref="C393:D393"/>
    <mergeCell ref="C394:D394"/>
    <mergeCell ref="C395:D395"/>
    <mergeCell ref="C396:D396"/>
    <mergeCell ref="C397:D397"/>
    <mergeCell ref="C398:D398"/>
    <mergeCell ref="C399:D399"/>
    <mergeCell ref="C400:D400"/>
    <mergeCell ref="C401:D401"/>
    <mergeCell ref="C402:D402"/>
    <mergeCell ref="C403:D403"/>
    <mergeCell ref="C404:D404"/>
    <mergeCell ref="C405:D405"/>
    <mergeCell ref="C406:D406"/>
    <mergeCell ref="C407:D407"/>
    <mergeCell ref="C408:D408"/>
    <mergeCell ref="C409:D409"/>
    <mergeCell ref="C410:D410"/>
    <mergeCell ref="C411:D411"/>
    <mergeCell ref="C412:D412"/>
    <mergeCell ref="C413:D413"/>
    <mergeCell ref="C414:D414"/>
    <mergeCell ref="C415:D415"/>
    <mergeCell ref="C416:D416"/>
    <mergeCell ref="C417:D417"/>
    <mergeCell ref="C418:D418"/>
    <mergeCell ref="C419:D419"/>
    <mergeCell ref="C420:D420"/>
    <mergeCell ref="C421:D421"/>
    <mergeCell ref="C422:D422"/>
    <mergeCell ref="C423:D423"/>
    <mergeCell ref="C424:D424"/>
    <mergeCell ref="C425:D425"/>
    <mergeCell ref="C426:D426"/>
    <mergeCell ref="C427:D427"/>
    <mergeCell ref="C428:D428"/>
    <mergeCell ref="C429:D429"/>
    <mergeCell ref="C430:D430"/>
    <mergeCell ref="C431:D431"/>
    <mergeCell ref="C432:D432"/>
    <mergeCell ref="C433:D433"/>
    <mergeCell ref="C434:D434"/>
    <mergeCell ref="C435:D435"/>
    <mergeCell ref="C436:D436"/>
    <mergeCell ref="C437:D437"/>
    <mergeCell ref="C438:D438"/>
    <mergeCell ref="C439:D439"/>
    <mergeCell ref="C440:D440"/>
    <mergeCell ref="C441:D441"/>
    <mergeCell ref="C442:D442"/>
    <mergeCell ref="C443:D443"/>
    <mergeCell ref="C444:D444"/>
    <mergeCell ref="C445:D445"/>
    <mergeCell ref="C446:D446"/>
    <mergeCell ref="C447:D447"/>
    <mergeCell ref="C448:D448"/>
    <mergeCell ref="C449:D449"/>
    <mergeCell ref="C450:D450"/>
    <mergeCell ref="C451:D451"/>
    <mergeCell ref="C452:D452"/>
    <mergeCell ref="C453:D453"/>
    <mergeCell ref="C454:D454"/>
    <mergeCell ref="C455:D455"/>
    <mergeCell ref="C456:D456"/>
    <mergeCell ref="C457:D457"/>
    <mergeCell ref="C458:D458"/>
    <mergeCell ref="C459:D459"/>
    <mergeCell ref="C460:D460"/>
    <mergeCell ref="C461:D461"/>
    <mergeCell ref="C462:D462"/>
    <mergeCell ref="C463:D463"/>
    <mergeCell ref="C464:D464"/>
    <mergeCell ref="C465:D465"/>
    <mergeCell ref="C466:D466"/>
    <mergeCell ref="C467:D467"/>
    <mergeCell ref="C468:D468"/>
    <mergeCell ref="C469:D469"/>
    <mergeCell ref="C470:D470"/>
    <mergeCell ref="C471:D471"/>
    <mergeCell ref="C472:D472"/>
    <mergeCell ref="C473:D473"/>
    <mergeCell ref="C474:D474"/>
    <mergeCell ref="C475:D475"/>
    <mergeCell ref="C476:D476"/>
    <mergeCell ref="C477:D477"/>
    <mergeCell ref="C478:D478"/>
    <mergeCell ref="C479:D479"/>
    <mergeCell ref="C480:D480"/>
    <mergeCell ref="C481:D481"/>
    <mergeCell ref="C482:D482"/>
    <mergeCell ref="C483:D483"/>
    <mergeCell ref="C484:D484"/>
    <mergeCell ref="C485:D485"/>
    <mergeCell ref="C486:D486"/>
    <mergeCell ref="C487:D487"/>
    <mergeCell ref="C488:D488"/>
    <mergeCell ref="C489:D489"/>
    <mergeCell ref="C490:D490"/>
    <mergeCell ref="C491:D491"/>
    <mergeCell ref="C492:D492"/>
    <mergeCell ref="C493:D493"/>
    <mergeCell ref="C494:D494"/>
    <mergeCell ref="C495:D495"/>
    <mergeCell ref="C496:D496"/>
    <mergeCell ref="C497:D497"/>
    <mergeCell ref="C498:D498"/>
    <mergeCell ref="C499:D499"/>
    <mergeCell ref="C500:D500"/>
    <mergeCell ref="C501:D501"/>
    <mergeCell ref="C502:D502"/>
    <mergeCell ref="C503:D503"/>
    <mergeCell ref="C504:D504"/>
    <mergeCell ref="C505:D505"/>
    <mergeCell ref="C506:D506"/>
    <mergeCell ref="C507:D507"/>
    <mergeCell ref="C508:D508"/>
    <mergeCell ref="C509:D509"/>
    <mergeCell ref="C510:D510"/>
    <mergeCell ref="C511:D511"/>
    <mergeCell ref="C512:D512"/>
    <mergeCell ref="C513:D513"/>
    <mergeCell ref="C514:D514"/>
    <mergeCell ref="C515:D515"/>
    <mergeCell ref="C516:D516"/>
    <mergeCell ref="C517:D517"/>
    <mergeCell ref="C518:D518"/>
    <mergeCell ref="C519:D519"/>
    <mergeCell ref="C520:D520"/>
    <mergeCell ref="C521:D521"/>
    <mergeCell ref="C522:D522"/>
    <mergeCell ref="C523:D523"/>
    <mergeCell ref="C524:D524"/>
    <mergeCell ref="C525:D525"/>
    <mergeCell ref="C526:D526"/>
    <mergeCell ref="C527:D527"/>
    <mergeCell ref="C528:D528"/>
    <mergeCell ref="C529:D529"/>
    <mergeCell ref="C530:D530"/>
    <mergeCell ref="C531:D531"/>
    <mergeCell ref="C532:D532"/>
    <mergeCell ref="C533:D533"/>
    <mergeCell ref="C534:D534"/>
    <mergeCell ref="C535:D535"/>
    <mergeCell ref="C536:D536"/>
    <mergeCell ref="C537:D537"/>
    <mergeCell ref="C538:D538"/>
    <mergeCell ref="C539:D539"/>
    <mergeCell ref="C540:D540"/>
    <mergeCell ref="C541:D541"/>
    <mergeCell ref="C542:D542"/>
    <mergeCell ref="C543:D543"/>
    <mergeCell ref="C544:D544"/>
    <mergeCell ref="C545:D545"/>
    <mergeCell ref="C546:D546"/>
    <mergeCell ref="C547:D547"/>
    <mergeCell ref="C548:D548"/>
    <mergeCell ref="C549:D549"/>
    <mergeCell ref="C550:D550"/>
    <mergeCell ref="C551:D551"/>
    <mergeCell ref="C552:D552"/>
    <mergeCell ref="C553:D553"/>
    <mergeCell ref="C554:D554"/>
    <mergeCell ref="C555:D555"/>
    <mergeCell ref="C556:D556"/>
    <mergeCell ref="C557:D557"/>
    <mergeCell ref="C558:D558"/>
    <mergeCell ref="C559:D559"/>
    <mergeCell ref="C560:D560"/>
    <mergeCell ref="C561:D561"/>
    <mergeCell ref="C562:D562"/>
    <mergeCell ref="C563:D563"/>
    <mergeCell ref="C564:D564"/>
    <mergeCell ref="C565:D565"/>
    <mergeCell ref="C566:D566"/>
    <mergeCell ref="C567:D567"/>
    <mergeCell ref="C568:D568"/>
    <mergeCell ref="C569:D569"/>
    <mergeCell ref="C570:D570"/>
    <mergeCell ref="C571:D571"/>
    <mergeCell ref="C572:D572"/>
    <mergeCell ref="C573:D573"/>
    <mergeCell ref="C574:D574"/>
    <mergeCell ref="C575:D575"/>
    <mergeCell ref="C576:D576"/>
    <mergeCell ref="C577:D577"/>
    <mergeCell ref="C578:D578"/>
    <mergeCell ref="C579:D579"/>
    <mergeCell ref="C580:D580"/>
    <mergeCell ref="C581:D581"/>
    <mergeCell ref="C582:D582"/>
    <mergeCell ref="C583:D583"/>
    <mergeCell ref="C584:D584"/>
    <mergeCell ref="C585:D585"/>
    <mergeCell ref="C586:D586"/>
    <mergeCell ref="C587:D587"/>
    <mergeCell ref="C588:D588"/>
    <mergeCell ref="C589:D589"/>
    <mergeCell ref="C590:D590"/>
    <mergeCell ref="C591:D591"/>
    <mergeCell ref="C592:D592"/>
    <mergeCell ref="C593:D593"/>
    <mergeCell ref="C594:D594"/>
    <mergeCell ref="C595:D595"/>
    <mergeCell ref="C596:D596"/>
    <mergeCell ref="C597:D597"/>
    <mergeCell ref="C598:D598"/>
    <mergeCell ref="C599:D599"/>
    <mergeCell ref="C600:D600"/>
    <mergeCell ref="C601:D601"/>
    <mergeCell ref="C602:D602"/>
    <mergeCell ref="C603:D603"/>
    <mergeCell ref="C604:D604"/>
    <mergeCell ref="C605:D605"/>
    <mergeCell ref="C606:D606"/>
    <mergeCell ref="C607:D607"/>
    <mergeCell ref="C608:D608"/>
    <mergeCell ref="C609:D609"/>
    <mergeCell ref="C610:D610"/>
    <mergeCell ref="C611:D611"/>
    <mergeCell ref="C612:D612"/>
    <mergeCell ref="C613:D613"/>
    <mergeCell ref="C614:D614"/>
    <mergeCell ref="C615:D615"/>
    <mergeCell ref="C616:D616"/>
    <mergeCell ref="C617:D617"/>
    <mergeCell ref="C618:D618"/>
    <mergeCell ref="C619:D619"/>
    <mergeCell ref="C620:D620"/>
    <mergeCell ref="C621:D621"/>
    <mergeCell ref="C622:D622"/>
    <mergeCell ref="C623:D623"/>
    <mergeCell ref="C624:D624"/>
    <mergeCell ref="C625:D625"/>
    <mergeCell ref="C626:D626"/>
    <mergeCell ref="C627:D627"/>
    <mergeCell ref="C628:D628"/>
    <mergeCell ref="C629:D629"/>
    <mergeCell ref="C630:D630"/>
    <mergeCell ref="C631:D631"/>
    <mergeCell ref="C632:D632"/>
    <mergeCell ref="C633:D633"/>
    <mergeCell ref="C634:D634"/>
    <mergeCell ref="C635:D635"/>
    <mergeCell ref="C636:D636"/>
    <mergeCell ref="C637:D637"/>
    <mergeCell ref="C638:D638"/>
    <mergeCell ref="C639:D639"/>
    <mergeCell ref="C640:D640"/>
    <mergeCell ref="C641:D641"/>
    <mergeCell ref="C642:D642"/>
    <mergeCell ref="C643:D643"/>
    <mergeCell ref="C644:D644"/>
    <mergeCell ref="C645:D645"/>
    <mergeCell ref="C646:D646"/>
    <mergeCell ref="C647:D647"/>
    <mergeCell ref="C648:D648"/>
    <mergeCell ref="C649:D649"/>
    <mergeCell ref="C650:D650"/>
    <mergeCell ref="C651:D651"/>
    <mergeCell ref="C652:D652"/>
    <mergeCell ref="C653:D653"/>
    <mergeCell ref="C654:D654"/>
    <mergeCell ref="C655:D655"/>
    <mergeCell ref="C656:D656"/>
    <mergeCell ref="C657:D657"/>
    <mergeCell ref="C658:D658"/>
    <mergeCell ref="C659:D659"/>
    <mergeCell ref="C660:D660"/>
    <mergeCell ref="C661:D661"/>
    <mergeCell ref="C662:D662"/>
    <mergeCell ref="C663:D663"/>
    <mergeCell ref="C664:D664"/>
    <mergeCell ref="C665:D665"/>
    <mergeCell ref="C666:D666"/>
    <mergeCell ref="C667:D667"/>
    <mergeCell ref="C668:D668"/>
    <mergeCell ref="C669:D669"/>
    <mergeCell ref="C670:D670"/>
    <mergeCell ref="C671:D671"/>
    <mergeCell ref="C672:D672"/>
    <mergeCell ref="C673:D673"/>
    <mergeCell ref="C674:D674"/>
    <mergeCell ref="C675:D675"/>
    <mergeCell ref="C676:D676"/>
    <mergeCell ref="C677:D677"/>
    <mergeCell ref="C678:D678"/>
    <mergeCell ref="C679:D679"/>
    <mergeCell ref="C680:D680"/>
    <mergeCell ref="C681:D681"/>
    <mergeCell ref="C682:D682"/>
    <mergeCell ref="C683:D683"/>
    <mergeCell ref="C684:D684"/>
    <mergeCell ref="C685:D685"/>
    <mergeCell ref="C686:D686"/>
    <mergeCell ref="C687:D687"/>
    <mergeCell ref="C688:D688"/>
    <mergeCell ref="C689:D689"/>
    <mergeCell ref="C690:D690"/>
    <mergeCell ref="C691:D691"/>
    <mergeCell ref="C692:D692"/>
    <mergeCell ref="C693:D693"/>
    <mergeCell ref="C694:D694"/>
    <mergeCell ref="C695:D695"/>
    <mergeCell ref="C696:D696"/>
    <mergeCell ref="C697:D697"/>
    <mergeCell ref="C698:D698"/>
    <mergeCell ref="C699:D699"/>
    <mergeCell ref="C700:D700"/>
    <mergeCell ref="C701:D701"/>
    <mergeCell ref="C702:D702"/>
    <mergeCell ref="C703:D703"/>
    <mergeCell ref="C704:D704"/>
    <mergeCell ref="C705:D705"/>
    <mergeCell ref="C706:D706"/>
    <mergeCell ref="C707:D707"/>
    <mergeCell ref="C708:D708"/>
    <mergeCell ref="C709:D709"/>
    <mergeCell ref="C710:D710"/>
    <mergeCell ref="C711:D711"/>
    <mergeCell ref="C712:D712"/>
    <mergeCell ref="C713:D713"/>
    <mergeCell ref="C714:D714"/>
    <mergeCell ref="C715:D715"/>
    <mergeCell ref="C716:D716"/>
    <mergeCell ref="C717:D717"/>
    <mergeCell ref="C718:D718"/>
    <mergeCell ref="C719:D719"/>
    <mergeCell ref="C720:D720"/>
    <mergeCell ref="C721:D721"/>
    <mergeCell ref="C722:D722"/>
    <mergeCell ref="C723:D723"/>
    <mergeCell ref="C724:D724"/>
    <mergeCell ref="C725:D725"/>
    <mergeCell ref="C726:D726"/>
    <mergeCell ref="C727:D727"/>
    <mergeCell ref="C728:D728"/>
    <mergeCell ref="C729:D729"/>
    <mergeCell ref="C730:D730"/>
    <mergeCell ref="C731:D731"/>
    <mergeCell ref="C732:D732"/>
    <mergeCell ref="C733:D733"/>
    <mergeCell ref="C734:D734"/>
    <mergeCell ref="C735:D735"/>
    <mergeCell ref="C736:D736"/>
    <mergeCell ref="C737:D737"/>
    <mergeCell ref="C738:D738"/>
    <mergeCell ref="C739:D739"/>
    <mergeCell ref="C740:D740"/>
    <mergeCell ref="C741:D741"/>
    <mergeCell ref="C742:D742"/>
    <mergeCell ref="C743:D743"/>
    <mergeCell ref="C744:D744"/>
    <mergeCell ref="C745:D745"/>
    <mergeCell ref="C746:D746"/>
    <mergeCell ref="C747:D747"/>
    <mergeCell ref="C748:D748"/>
    <mergeCell ref="C749:D749"/>
    <mergeCell ref="C750:D750"/>
    <mergeCell ref="C751:D751"/>
    <mergeCell ref="C752:D752"/>
    <mergeCell ref="C753:D753"/>
    <mergeCell ref="C754:D754"/>
    <mergeCell ref="C755:D755"/>
    <mergeCell ref="C756:D756"/>
    <mergeCell ref="C757:D757"/>
    <mergeCell ref="C758:D758"/>
    <mergeCell ref="C759:D759"/>
    <mergeCell ref="C760:D760"/>
    <mergeCell ref="C761:D761"/>
    <mergeCell ref="C762:D762"/>
    <mergeCell ref="C763:D763"/>
    <mergeCell ref="C764:D764"/>
    <mergeCell ref="C765:D765"/>
    <mergeCell ref="C766:D766"/>
    <mergeCell ref="C767:D767"/>
    <mergeCell ref="C768:D768"/>
    <mergeCell ref="C769:D769"/>
    <mergeCell ref="C770:D770"/>
    <mergeCell ref="C771:D771"/>
    <mergeCell ref="C772:D772"/>
    <mergeCell ref="C773:D773"/>
    <mergeCell ref="C774:D774"/>
    <mergeCell ref="C775:D775"/>
    <mergeCell ref="C776:D776"/>
    <mergeCell ref="C777:D777"/>
    <mergeCell ref="C778:D778"/>
    <mergeCell ref="C779:D779"/>
    <mergeCell ref="C780:D780"/>
    <mergeCell ref="C781:D781"/>
    <mergeCell ref="C782:D782"/>
    <mergeCell ref="C783:D783"/>
    <mergeCell ref="C784:D784"/>
    <mergeCell ref="C785:D785"/>
    <mergeCell ref="C786:D786"/>
    <mergeCell ref="C787:D787"/>
    <mergeCell ref="C788:D788"/>
    <mergeCell ref="C789:D789"/>
    <mergeCell ref="C790:D790"/>
    <mergeCell ref="C791:D791"/>
    <mergeCell ref="C792:D792"/>
    <mergeCell ref="C793:D793"/>
    <mergeCell ref="C794:D794"/>
    <mergeCell ref="C795:D795"/>
    <mergeCell ref="C796:D796"/>
    <mergeCell ref="C797:D797"/>
    <mergeCell ref="C798:D798"/>
    <mergeCell ref="C799:D799"/>
    <mergeCell ref="C800:D800"/>
    <mergeCell ref="C801:D801"/>
    <mergeCell ref="C802:D802"/>
    <mergeCell ref="C803:D803"/>
    <mergeCell ref="C804:D804"/>
    <mergeCell ref="C805:D805"/>
    <mergeCell ref="C806:D806"/>
    <mergeCell ref="C807:D807"/>
    <mergeCell ref="C808:D808"/>
    <mergeCell ref="C809:D809"/>
    <mergeCell ref="C810:D810"/>
    <mergeCell ref="C811:D811"/>
    <mergeCell ref="C812:D812"/>
    <mergeCell ref="C813:D813"/>
    <mergeCell ref="C814:D814"/>
    <mergeCell ref="C815:D815"/>
    <mergeCell ref="C816:D816"/>
    <mergeCell ref="C817:D817"/>
    <mergeCell ref="C818:D818"/>
    <mergeCell ref="C819:D819"/>
    <mergeCell ref="C820:D820"/>
    <mergeCell ref="C821:D821"/>
    <mergeCell ref="C822:D822"/>
    <mergeCell ref="C823:D823"/>
    <mergeCell ref="C824:D824"/>
    <mergeCell ref="C825:D825"/>
    <mergeCell ref="C826:D826"/>
    <mergeCell ref="C827:D827"/>
    <mergeCell ref="C828:D828"/>
    <mergeCell ref="C829:D829"/>
    <mergeCell ref="C830:D830"/>
    <mergeCell ref="C831:D831"/>
    <mergeCell ref="C832:D832"/>
    <mergeCell ref="C833:D833"/>
    <mergeCell ref="C834:D834"/>
    <mergeCell ref="C862:D862"/>
    <mergeCell ref="C864:D864"/>
    <mergeCell ref="C865:D865"/>
    <mergeCell ref="C866:D866"/>
    <mergeCell ref="C867:D867"/>
    <mergeCell ref="C868:D868"/>
    <mergeCell ref="C835:D835"/>
    <mergeCell ref="C836:D836"/>
    <mergeCell ref="C837:D837"/>
    <mergeCell ref="C838:D838"/>
    <mergeCell ref="C839:D839"/>
    <mergeCell ref="C840:D840"/>
    <mergeCell ref="C841:D841"/>
    <mergeCell ref="C842:D842"/>
    <mergeCell ref="C843:D843"/>
    <mergeCell ref="C844:D844"/>
    <mergeCell ref="C845:D845"/>
    <mergeCell ref="C846:D846"/>
    <mergeCell ref="C847:D847"/>
    <mergeCell ref="C848:D848"/>
    <mergeCell ref="C849:D849"/>
    <mergeCell ref="C850:D850"/>
    <mergeCell ref="C851:D851"/>
    <mergeCell ref="C886:D886"/>
    <mergeCell ref="C887:D887"/>
    <mergeCell ref="A11:D11"/>
    <mergeCell ref="A12:D12"/>
    <mergeCell ref="C869:D869"/>
    <mergeCell ref="C870:D870"/>
    <mergeCell ref="C871:D871"/>
    <mergeCell ref="C872:D872"/>
    <mergeCell ref="C873:D873"/>
    <mergeCell ref="C874:D874"/>
    <mergeCell ref="C875:D875"/>
    <mergeCell ref="C876:D876"/>
    <mergeCell ref="C877:D877"/>
    <mergeCell ref="C878:D878"/>
    <mergeCell ref="C879:D879"/>
    <mergeCell ref="C880:D880"/>
    <mergeCell ref="C881:D881"/>
    <mergeCell ref="C882:D882"/>
    <mergeCell ref="C883:D883"/>
    <mergeCell ref="C884:D884"/>
    <mergeCell ref="C885:D885"/>
    <mergeCell ref="C852:D852"/>
    <mergeCell ref="C853:D853"/>
    <mergeCell ref="C854:D854"/>
    <mergeCell ref="C855:D855"/>
    <mergeCell ref="C856:D856"/>
    <mergeCell ref="C857:D857"/>
    <mergeCell ref="C858:D858"/>
    <mergeCell ref="C859:D859"/>
    <mergeCell ref="C860:D860"/>
    <mergeCell ref="C861:D861"/>
    <mergeCell ref="C863:D863"/>
  </mergeCells>
  <conditionalFormatting sqref="B123:C129 E30:G64 D15:D118 B136:C136 B130:B135">
    <cfRule type="containsText" dxfId="28" priority="15" operator="containsText" text="Enter">
      <formula>NOT(ISERROR(SEARCH("Enter",B15)))</formula>
    </cfRule>
  </conditionalFormatting>
  <conditionalFormatting sqref="D4">
    <cfRule type="cellIs" dxfId="27" priority="6" operator="greaterThan">
      <formula>0</formula>
    </cfRule>
    <cfRule type="containsText" dxfId="26" priority="7" operator="containsText" text="Non-Compliant">
      <formula>NOT(ISERROR(SEARCH("Non-Compliant",D4)))</formula>
    </cfRule>
    <cfRule type="containsText" dxfId="25" priority="8" operator="containsText" text="Rejected">
      <formula>NOT(ISERROR(SEARCH("Rejected",D4)))</formula>
    </cfRule>
  </conditionalFormatting>
  <conditionalFormatting sqref="D6">
    <cfRule type="cellIs" dxfId="24" priority="3" operator="greaterThan">
      <formula>0</formula>
    </cfRule>
    <cfRule type="containsText" dxfId="23" priority="4" operator="containsText" text="Non-Compliant">
      <formula>NOT(ISERROR(SEARCH("Non-Compliant",D6)))</formula>
    </cfRule>
    <cfRule type="containsText" dxfId="22" priority="5" operator="containsText" text="Rejected">
      <formula>NOT(ISERROR(SEARCH("Rejected",D6)))</formula>
    </cfRule>
  </conditionalFormatting>
  <conditionalFormatting sqref="B139:C142 B158:C159 D158:D162 D121:D152 B144:B152">
    <cfRule type="containsText" dxfId="21" priority="42" operator="containsText" text="Enter">
      <formula>NOT(ISERROR(SEARCH("Enter",B121)))</formula>
    </cfRule>
  </conditionalFormatting>
  <conditionalFormatting sqref="D13 E121:G121 E137:G137 C161:C162 C164:D164 C166:D170 C172:D188 C190:D190 C192:D193 C195:D198 C200:D203 C205:D205 C207:D211 C213:D220 C222:D223 C225:C228 D821:D887">
    <cfRule type="containsText" dxfId="20" priority="65" operator="containsText" text="Enter">
      <formula>NOT(ISERROR(SEARCH("Enter",C13)))</formula>
    </cfRule>
  </conditionalFormatting>
  <conditionalFormatting sqref="E68:G68">
    <cfRule type="containsText" dxfId="19" priority="38" operator="containsText" text="Enter">
      <formula>NOT(ISERROR(SEARCH("Enter",E68)))</formula>
    </cfRule>
  </conditionalFormatting>
  <conditionalFormatting sqref="E75:G75">
    <cfRule type="containsText" dxfId="18" priority="36" operator="containsText" text="Enter">
      <formula>NOT(ISERROR(SEARCH("Enter",E75)))</formula>
    </cfRule>
  </conditionalFormatting>
  <conditionalFormatting sqref="E82:G82">
    <cfRule type="containsText" dxfId="17" priority="34" operator="containsText" text="Enter">
      <formula>NOT(ISERROR(SEARCH("Enter",E82)))</formula>
    </cfRule>
  </conditionalFormatting>
  <conditionalFormatting sqref="E87:G87">
    <cfRule type="containsText" dxfId="16" priority="28" operator="containsText" text="Enter">
      <formula>NOT(ISERROR(SEARCH("Enter",E87)))</formula>
    </cfRule>
  </conditionalFormatting>
  <conditionalFormatting sqref="E103:G103">
    <cfRule type="containsText" dxfId="15" priority="26" operator="containsText" text="Enter">
      <formula>NOT(ISERROR(SEARCH("Enter",E103)))</formula>
    </cfRule>
  </conditionalFormatting>
  <conditionalFormatting sqref="E105:G105">
    <cfRule type="containsText" dxfId="14" priority="24" operator="containsText" text="Enter">
      <formula>NOT(ISERROR(SEARCH("Enter",E105)))</formula>
    </cfRule>
  </conditionalFormatting>
  <conditionalFormatting sqref="E113:G113">
    <cfRule type="containsText" dxfId="13" priority="18" operator="containsText" text="Enter">
      <formula>NOT(ISERROR(SEARCH("Enter",E113)))</formula>
    </cfRule>
  </conditionalFormatting>
  <conditionalFormatting sqref="F1:F2 F9 F13">
    <cfRule type="cellIs" dxfId="11" priority="11" operator="greaterThan">
      <formula>0</formula>
    </cfRule>
  </conditionalFormatting>
  <conditionalFormatting sqref="F2 F9 F13">
    <cfRule type="containsText" dxfId="10" priority="13" operator="containsText" text="Non-Compliant">
      <formula>NOT(ISERROR(SEARCH("Non-Compliant",F2)))</formula>
    </cfRule>
  </conditionalFormatting>
  <conditionalFormatting sqref="F4">
    <cfRule type="cellIs" dxfId="9" priority="9" operator="equal">
      <formula>"Compliant"</formula>
    </cfRule>
    <cfRule type="cellIs" dxfId="8" priority="10" operator="greaterThan">
      <formula>0</formula>
    </cfRule>
  </conditionalFormatting>
  <conditionalFormatting sqref="F6">
    <cfRule type="cellIs" dxfId="7" priority="1" operator="equal">
      <formula>"Compliant"</formula>
    </cfRule>
    <cfRule type="cellIs" dxfId="6" priority="2" operator="greaterThan">
      <formula>0</formula>
    </cfRule>
  </conditionalFormatting>
  <conditionalFormatting sqref="F13 F122:F136 F138:F152 F158:F887 F15:F118">
    <cfRule type="containsText" dxfId="5" priority="64" operator="containsText" text="Rejected">
      <formula>NOT(ISERROR(SEARCH("Rejected",F13)))</formula>
    </cfRule>
  </conditionalFormatting>
  <conditionalFormatting sqref="F122:F136 F138:F152 F158:F887 F15:F118">
    <cfRule type="cellIs" dxfId="4" priority="54" operator="greaterThan">
      <formula>0</formula>
    </cfRule>
    <cfRule type="containsText" dxfId="3" priority="56" operator="containsText" text="Non-Compliant">
      <formula>NOT(ISERROR(SEARCH("Non-Compliant",F15)))</formula>
    </cfRule>
  </conditionalFormatting>
  <conditionalFormatting sqref="G2 G9 G13 G15:G118">
    <cfRule type="cellIs" dxfId="2" priority="12" operator="equal">
      <formula>"Compliant"</formula>
    </cfRule>
  </conditionalFormatting>
  <conditionalFormatting sqref="G13 G122:G136 G158:G887 G15:G118 G138:G152">
    <cfRule type="cellIs" dxfId="1" priority="63" operator="greaterThan">
      <formula>0</formula>
    </cfRule>
  </conditionalFormatting>
  <conditionalFormatting sqref="G122:G136 G158:G887 G138:G152">
    <cfRule type="cellIs" dxfId="0" priority="55" operator="equal">
      <formula>"Compliant"</formula>
    </cfRule>
  </conditionalFormatting>
  <pageMargins left="0.25" right="0.25" top="0.75" bottom="0.75" header="0.3" footer="0.3"/>
  <pageSetup scale="54"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fdb1aa9-2eb1-477e-9f2b-5f042bc1d365">
      <Terms xmlns="http://schemas.microsoft.com/office/infopath/2007/PartnerControls"/>
    </lcf76f155ced4ddcb4097134ff3c332f>
    <TaxCatchAll xmlns="9da61621-2727-4af0-b589-e5a579e4959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02F38A265A5A74C962CF89CDE765165" ma:contentTypeVersion="16" ma:contentTypeDescription="Create a new document." ma:contentTypeScope="" ma:versionID="430831e70f74ccda4b588e85ad2111f6">
  <xsd:schema xmlns:xsd="http://www.w3.org/2001/XMLSchema" xmlns:xs="http://www.w3.org/2001/XMLSchema" xmlns:p="http://schemas.microsoft.com/office/2006/metadata/properties" xmlns:ns2="cfdb1aa9-2eb1-477e-9f2b-5f042bc1d365" xmlns:ns3="9da61621-2727-4af0-b589-e5a579e49599" targetNamespace="http://schemas.microsoft.com/office/2006/metadata/properties" ma:root="true" ma:fieldsID="bfe6a1140116b8056c394b2f23c349a5" ns2:_="" ns3:_="">
    <xsd:import namespace="cfdb1aa9-2eb1-477e-9f2b-5f042bc1d365"/>
    <xsd:import namespace="9da61621-2727-4af0-b589-e5a579e49599"/>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3:SharedWithUsers" minOccurs="0"/>
                <xsd:element ref="ns3:SharedWithDetail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db1aa9-2eb1-477e-9f2b-5f042bc1d3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ternalName="MediaServiceDateTaken" ma:readOnly="true">
      <xsd:simpleType>
        <xsd:restriction base="dms:Text"/>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284d1a72-d42b-4827-8928-308ab11428c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a61621-2727-4af0-b589-e5a579e49599"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76a76f8-40b3-407b-8884-29601ee7ef67}" ma:internalName="TaxCatchAll" ma:showField="CatchAllData" ma:web="9da61621-2727-4af0-b589-e5a579e49599">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BFEBBB-0937-4427-B032-2BF6D0AD1F04}">
  <ds:schemaRefs>
    <ds:schemaRef ds:uri="http://schemas.microsoft.com/sharepoint/v3/contenttype/forms"/>
  </ds:schemaRefs>
</ds:datastoreItem>
</file>

<file path=customXml/itemProps2.xml><?xml version="1.0" encoding="utf-8"?>
<ds:datastoreItem xmlns:ds="http://schemas.openxmlformats.org/officeDocument/2006/customXml" ds:itemID="{479AAC14-5DD3-4114-8550-4F00448C3AD5}">
  <ds:schemaRefs>
    <ds:schemaRef ds:uri="9da61621-2727-4af0-b589-e5a579e49599"/>
    <ds:schemaRef ds:uri="http://www.w3.org/XML/1998/namespace"/>
    <ds:schemaRef ds:uri="cfdb1aa9-2eb1-477e-9f2b-5f042bc1d365"/>
    <ds:schemaRef ds:uri="http://purl.org/dc/elements/1.1/"/>
    <ds:schemaRef ds:uri="http://schemas.microsoft.com/office/2006/metadata/properties"/>
    <ds:schemaRef ds:uri="http://schemas.microsoft.com/office/2006/documentManagement/types"/>
    <ds:schemaRef ds:uri="http://purl.org/dc/terms/"/>
    <ds:schemaRef ds:uri="http://purl.org/dc/dcmityp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2B1E96D9-A61B-462E-AD3F-37561DD89C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db1aa9-2eb1-477e-9f2b-5f042bc1d365"/>
    <ds:schemaRef ds:uri="9da61621-2727-4af0-b589-e5a579e495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BIM Validation - Arc...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2012-08-17T07:15:19Z</dcterms:created>
  <dcterms:modified xsi:type="dcterms:W3CDTF">2025-05-09T12:54:45Z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0x010100E02F38A265A5A74C962CF89CDE765165</vt:lpwstr>
  </property>
  <property fmtid="{D5CDD505-2E9C-101B-9397-08002B2CF9AE}" pid="3" name="MediaServiceImageTags">
    <vt:lpwstr/>
  </property>
</Properties>
</file>